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firstSheet="1" activeTab="1"/>
  </bookViews>
  <sheets>
    <sheet name="Підр. і навч. пос. для спецзакл" sheetId="1" r:id="rId1"/>
    <sheet name="3 клас 2014-2015" sheetId="2" r:id="rId2"/>
  </sheets>
  <definedNames/>
  <calcPr fullCalcOnLoad="1"/>
</workbook>
</file>

<file path=xl/sharedStrings.xml><?xml version="1.0" encoding="utf-8"?>
<sst xmlns="http://schemas.openxmlformats.org/spreadsheetml/2006/main" count="252" uniqueCount="154">
  <si>
    <t>№ п/п</t>
  </si>
  <si>
    <t>Назва підручника</t>
  </si>
  <si>
    <t>Автор (и)</t>
  </si>
  <si>
    <t>Мова видання</t>
  </si>
  <si>
    <t>Видавництво</t>
  </si>
  <si>
    <t>№ Рознарядки</t>
  </si>
  <si>
    <t>Перелік підручників та навчальних посібників для учнів спеціальних загальноосвітніх навчальних закладів, що можуть видавати за державним замовленням у 2013 році.</t>
  </si>
  <si>
    <t>1 клас</t>
  </si>
  <si>
    <t>Вашуленко М.С., Вашуленко О.В.</t>
  </si>
  <si>
    <t>Українська</t>
  </si>
  <si>
    <t>ВД Освіта</t>
  </si>
  <si>
    <t>Ривкід Ф.М., Оляницька Л.В.</t>
  </si>
  <si>
    <t>Грущинська І.В.</t>
  </si>
  <si>
    <t>Гнатюк О.В.</t>
  </si>
  <si>
    <t>Савченко О.Я.</t>
  </si>
  <si>
    <t>5 клас</t>
  </si>
  <si>
    <t xml:space="preserve">Спеціальні загольноосвітні заклади для дітей зі зниженим зором </t>
  </si>
  <si>
    <t>Генеза</t>
  </si>
  <si>
    <t>Либідь</t>
  </si>
  <si>
    <t xml:space="preserve">"Буквар. Українська мова для загальноосвітніх навчальних закладів з навчаням українською мовою. 1 клас" Для спеціальних загальноосвітніх закладів для дітей зі зниженим зором </t>
  </si>
  <si>
    <t xml:space="preserve">"Математика. 1 клас" Для спеціальних загальноосвітніх закладів для  дітей зі зниженим зором </t>
  </si>
  <si>
    <t xml:space="preserve">Спеціальні загольноосвітні заклади для глухих дітей </t>
  </si>
  <si>
    <t>Інкунабула</t>
  </si>
  <si>
    <t>Альфа-М</t>
  </si>
  <si>
    <t>Мацько Н.Д.,      Ситник Д.В.,       Гривко А.В.</t>
  </si>
  <si>
    <t xml:space="preserve">"Математика" підручник для 4 класу                                        Для спеціальних загольноосвітніх закладів для глухих дітей </t>
  </si>
  <si>
    <t xml:space="preserve">Навчальний посібник з математики для 4 класу   (частина 1)                              Для спеціальних загольноосвітніх закладів для глухих дітей </t>
  </si>
  <si>
    <t xml:space="preserve">Навчальний посібник з математики для 4 класу   (частина 2)                              Для спеціальних загольноосвітніх закладів для глухих дітей </t>
  </si>
  <si>
    <t xml:space="preserve">"Математика. 5 клас"              Для спеціальних загольноосвітніх закладів для глухих дітей </t>
  </si>
  <si>
    <t xml:space="preserve">Навчальний посібник з математики для 5 класу           Для спеціальних загольноосвітніх закладів для глухих дітей </t>
  </si>
  <si>
    <t>6 клас</t>
  </si>
  <si>
    <t>4 клас</t>
  </si>
  <si>
    <t xml:space="preserve">Матемиатика 6 клас  Підручник Для спеціальних загольноосвітніх закладів для глухих дітей  </t>
  </si>
  <si>
    <t xml:space="preserve">Навчальний посібник з математики для 6 класу           Для спеціальних загольноосвітніх закладів для глухих дітей </t>
  </si>
  <si>
    <t>План завозу</t>
  </si>
  <si>
    <t>Контингент учнів</t>
  </si>
  <si>
    <t>Забезпеченість (%)</t>
  </si>
  <si>
    <t xml:space="preserve">"Природознавство. 1 клас"     Для спеціальних загальноосвітніх закладів для дітей зі зниженим зором </t>
  </si>
  <si>
    <t xml:space="preserve">"Основи здоро'я. 1 клас"         Для спеціальних загальноосвітніх закладів для дітей зі зниженим зором </t>
  </si>
  <si>
    <t xml:space="preserve">Читанка. 1 клас"                      Для спеціальних загальноосвітніх закладів для дітей зі зниженим зором </t>
  </si>
  <si>
    <t>Ремажевська В.М., Спірідонова Г.Є., Терлецька-Павлів І.І., Торкаєнко І.І.</t>
  </si>
  <si>
    <t>ВСЬОГО:</t>
  </si>
  <si>
    <t xml:space="preserve">Мацько Н.Д.,      Ситник Д.В.,       </t>
  </si>
  <si>
    <t>Спеціальні загольноосвітні заклади інтенсивної педагогічної корекції                                                                                                з українською мовоюнавчання</t>
  </si>
  <si>
    <t>Підготовчий клас</t>
  </si>
  <si>
    <t xml:space="preserve">"Стежина", буквар для підлготовчого класу     спеціальні загольноосвітні заклади інтенсивної педагогічної корекції </t>
  </si>
  <si>
    <t>Ляшенко Н.В.</t>
  </si>
  <si>
    <t xml:space="preserve">Навчальний посібник з письма (частина 1)                                 для підлготовчого класу     спеціальні загольноосвітні заклади інтенсивної педагогічної корекції </t>
  </si>
  <si>
    <t xml:space="preserve">Навчальний посібник з письма (частина 2)                                 для підлготовчого класу     спеціальні загольноосвітні заклади інтенсивної педагогічної корекції </t>
  </si>
  <si>
    <t xml:space="preserve">"Читанка" для 1 класу              для спеціальні загольноосвітні заклади інтенсивної педагогічної корекції </t>
  </si>
  <si>
    <t>Марчук Т.Ф.</t>
  </si>
  <si>
    <t>3 клас</t>
  </si>
  <si>
    <t xml:space="preserve">"Школярик" читанка для 3 класу спеціальні загольноосвітні заклади інтенсивної педагогічної корекції </t>
  </si>
  <si>
    <t>Ляшенко Н.В.,  Хоменко Т.М.</t>
  </si>
  <si>
    <t xml:space="preserve">"Трудове навчання" для 5 класу спеціальні загольноосвітні заклади інтенсивної педагогічної корекції  </t>
  </si>
  <si>
    <t>Климчук Л.В.,  Терещук Б.М.</t>
  </si>
  <si>
    <t>Спеціальні загольноосвітні заклади для розумово відсталих дітей                                                                                    з українською мовою навчання</t>
  </si>
  <si>
    <t xml:space="preserve">"Буквар" для підготовчого,1 класів  спеціальних загальноосвітніх закладів для озумово відсталих дітей   </t>
  </si>
  <si>
    <t>Вавіна Л.С.</t>
  </si>
  <si>
    <t>Вавіна Л.С.,        Кравець Н.П.</t>
  </si>
  <si>
    <t>Навчальний посібник з письма для підготовчого, 1 класів  спеціальних загальноосвітніх закладів для озумово відсталих дітей, (частина 1)</t>
  </si>
  <si>
    <t>Навчальний посібник з письма для підготовчого, 1 класів  спеціальних загальноосвітніх закладів для озумово відсталих дітей, (частина 2)</t>
  </si>
  <si>
    <t xml:space="preserve">"Від А до Я. Дидактичний матеріал з формулювання правильної звуковимови" для підготовчого, 1 класів  спеціальних загальноосвітніх закладів для озумово відсталих дітей   </t>
  </si>
  <si>
    <t>Блінова Г.Й.</t>
  </si>
  <si>
    <t xml:space="preserve">"Математика" для учнів 3 класу  спеціальних загальноосвітніх закладів для озумово відсталих дітей   </t>
  </si>
  <si>
    <t>Ардобацька К.В.</t>
  </si>
  <si>
    <t xml:space="preserve">"Швейна справа" підручник з трудового навчання для 6 класу спеціальних загальноосвітніх закладів для озумово відсталих дітей    </t>
  </si>
  <si>
    <t>Мерсіянова Г.М., Альонкіна Н.П.</t>
  </si>
  <si>
    <t xml:space="preserve">"Навчальний посібник з трудового навчання швейній справі для 6 класу" для спеціальних загальноосвітніх закладів для озумово відсталих дітей   </t>
  </si>
  <si>
    <t xml:space="preserve">"Природа рідного краю" підручник з географії для 6 класу спеціальних загальноосвітніх закладів для озумово відсталих дітей   </t>
  </si>
  <si>
    <t>Липа В.О.,      Одинченко Л.К.</t>
  </si>
  <si>
    <t>10 клас</t>
  </si>
  <si>
    <t xml:space="preserve">"Українська мова. 10 клас" для спеціальних загальноосвітніх закладів для озумово відсталих дітей   </t>
  </si>
  <si>
    <t>Кравець Н.П.</t>
  </si>
  <si>
    <t xml:space="preserve">Назва </t>
  </si>
  <si>
    <t>Науменко В.О</t>
  </si>
  <si>
    <t>Несвіт А.М.</t>
  </si>
  <si>
    <t>Карп'юк О.Д.</t>
  </si>
  <si>
    <t>Скоропад Я.М.</t>
  </si>
  <si>
    <t>Клименко ю.М.</t>
  </si>
  <si>
    <t>Бібік Н.М.</t>
  </si>
  <si>
    <t>Аристова Л.С., Сергієнко В.В.</t>
  </si>
  <si>
    <t>Лобова О.В</t>
  </si>
  <si>
    <t>Калініченко О.В., Сергієнко В.В.</t>
  </si>
  <si>
    <t>Ломаковська Г.В., Рівкід Ф.М., Ривкід Й.Я, Проценко Г.О.</t>
  </si>
  <si>
    <t>Коршунова О.В.</t>
  </si>
  <si>
    <t>Бех І.Д., Воронцова Т.М., Пономаренко В.С., Страшко С.В.</t>
  </si>
  <si>
    <t>Загальноосвітні навчальні заклади  з російською мовою навчання 3 клас</t>
  </si>
  <si>
    <t>Сильнова Е.С., Каневська Н.Н., Олійник В.Ф</t>
  </si>
  <si>
    <t>Лапшина І.М., Попова Т.Д.</t>
  </si>
  <si>
    <t>Хорошковська О.Н., Охота Г.І.</t>
  </si>
  <si>
    <t>Загальноосвітні навчальні заклади  з українською мовою навчання 3 клас</t>
  </si>
  <si>
    <t xml:space="preserve"> </t>
  </si>
  <si>
    <t>Разом</t>
  </si>
  <si>
    <t>Українська мова</t>
  </si>
  <si>
    <t xml:space="preserve">"Літературне читання.                            Українська мова. </t>
  </si>
  <si>
    <t xml:space="preserve">"Російська мова  </t>
  </si>
  <si>
    <t xml:space="preserve">    Англійська мова</t>
  </si>
  <si>
    <t>Німецька мова</t>
  </si>
  <si>
    <t>Французька мова</t>
  </si>
  <si>
    <t>Математика</t>
  </si>
  <si>
    <t xml:space="preserve">Природознавство </t>
  </si>
  <si>
    <t xml:space="preserve">"Я у світі. 3 клас"  </t>
  </si>
  <si>
    <t>Мистецтво</t>
  </si>
  <si>
    <t>Музичне мистецтво мистецтво</t>
  </si>
  <si>
    <t>Образотворче мистецтво</t>
  </si>
  <si>
    <t>Трудове навчання</t>
  </si>
  <si>
    <t>Сходинки до інформатики</t>
  </si>
  <si>
    <t>Основи здоров'я</t>
  </si>
  <si>
    <t xml:space="preserve">Російська мова </t>
  </si>
  <si>
    <t>Літератуоне читання</t>
  </si>
  <si>
    <t xml:space="preserve">Українська мова </t>
  </si>
  <si>
    <t>Літературне читання</t>
  </si>
  <si>
    <t>Природознавство</t>
  </si>
  <si>
    <t xml:space="preserve">Музичне мистецтво </t>
  </si>
  <si>
    <t>Хорошковська О.Н., Охота Г.І.,                             Яновецька Н.І.</t>
  </si>
  <si>
    <t>Загальна кількість (укр.+рос.)</t>
  </si>
  <si>
    <t>Отримано за рознарядками</t>
  </si>
  <si>
    <t xml:space="preserve">Контингент учнів на 2014/2015 </t>
  </si>
  <si>
    <t>Наявність підручників для учнів 3 класу                                                     на 2014/2015 навчальний рік</t>
  </si>
  <si>
    <t>Станом на 01.06.2014</t>
  </si>
  <si>
    <t>Потреба (кількість)</t>
  </si>
  <si>
    <t>Резерв (кількість)</t>
  </si>
  <si>
    <t>Валушенко М. С.</t>
  </si>
  <si>
    <t>Захарійчук М.Д.</t>
  </si>
  <si>
    <t>Самонова О.І.</t>
  </si>
  <si>
    <t>Лапшина І.М.</t>
  </si>
  <si>
    <t>Ростоцька М.Є.</t>
  </si>
  <si>
    <t>Калініна Л.В.</t>
  </si>
  <si>
    <r>
      <t xml:space="preserve">Англійська мова     </t>
    </r>
    <r>
      <rPr>
        <sz val="10"/>
        <rFont val="Times New Roman"/>
        <family val="1"/>
      </rPr>
      <t xml:space="preserve">                               </t>
    </r>
    <r>
      <rPr>
        <sz val="8"/>
        <rFont val="Times New Roman"/>
        <family val="1"/>
      </rPr>
      <t xml:space="preserve">для спеціалізованих шкіл з поглибленим вивченням </t>
    </r>
  </si>
  <si>
    <t>Паршикова О.О.</t>
  </si>
  <si>
    <r>
      <t xml:space="preserve">Німецька мова                       </t>
    </r>
    <r>
      <rPr>
        <sz val="8"/>
        <rFont val="Times New Roman"/>
        <family val="1"/>
      </rPr>
      <t>для спеціалізованих шкіл з поглибленим вивченням</t>
    </r>
  </si>
  <si>
    <r>
      <t xml:space="preserve">Французькаа мова   </t>
    </r>
    <r>
      <rPr>
        <sz val="10"/>
        <rFont val="Times New Roman"/>
        <family val="1"/>
      </rPr>
      <t xml:space="preserve">                                   </t>
    </r>
    <r>
      <rPr>
        <sz val="8"/>
        <rFont val="Times New Roman"/>
        <family val="1"/>
      </rPr>
      <t>для спеціалізованих шкіл з поглибленим вивченням</t>
    </r>
  </si>
  <si>
    <t>Чумак Н.П.</t>
  </si>
  <si>
    <t>Богданович М.В.</t>
  </si>
  <si>
    <t>Рівкід Ф.М.</t>
  </si>
  <si>
    <t>Гільберт Т.Г.</t>
  </si>
  <si>
    <t>Тагліна О.В.</t>
  </si>
  <si>
    <t>Масол Л.М.</t>
  </si>
  <si>
    <t>Аристова Л.С.</t>
  </si>
  <si>
    <t>Калініченко О.В.</t>
  </si>
  <si>
    <t>Резніченко М.І.</t>
  </si>
  <si>
    <t>Сидоренко В.К.,</t>
  </si>
  <si>
    <t>Веремійчук І.М.</t>
  </si>
  <si>
    <t>Ломаковська Г.В.</t>
  </si>
  <si>
    <t>Зарецька І.Т., Корнієнко М.М.</t>
  </si>
  <si>
    <t>Бех І.Д.</t>
  </si>
  <si>
    <t>ВСЬОГО (укр.)</t>
  </si>
  <si>
    <t>Контингент учнів на 2014/2015 н.р.------------------------</t>
  </si>
  <si>
    <t xml:space="preserve">                                     Додаток №2</t>
  </si>
  <si>
    <r>
      <t xml:space="preserve">Назва району (міста) або навчального закладу   </t>
    </r>
    <r>
      <rPr>
        <b/>
        <u val="single"/>
        <sz val="11"/>
        <rFont val="Arial"/>
        <family val="2"/>
      </rPr>
      <t>місто Фастів</t>
    </r>
  </si>
  <si>
    <r>
      <t xml:space="preserve">Контингент учнів на 2014/2015     </t>
    </r>
    <r>
      <rPr>
        <b/>
        <u val="single"/>
        <sz val="10"/>
        <rFont val="Arial"/>
        <family val="2"/>
      </rPr>
      <t>533</t>
    </r>
  </si>
  <si>
    <t>Коломієць</t>
  </si>
  <si>
    <t>(04565)5-42-32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</si>
</sst>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.0"/>
    <numFmt numFmtId="190" formatCode="0.00;[Red]0.00"/>
    <numFmt numFmtId="191" formatCode="0;[Red]0"/>
    <numFmt numFmtId="192" formatCode="#,##0&quot;₴&quot;;[Red]#,##0&quot;₴&quot;"/>
    <numFmt numFmtId="193" formatCode="#,##0;[Red]#,##0"/>
    <numFmt numFmtId="194" formatCode="0_ ;[Red]\-0\ "/>
    <numFmt numFmtId="195" formatCode="[$-422]d\ mmmm\ yyyy&quot; р.&quot;"/>
    <numFmt numFmtId="196" formatCode="#,##0.00&quot;₴&quot;"/>
  </numFmts>
  <fonts count="73">
    <font>
      <sz val="10"/>
      <name val="Arial"/>
      <family val="0"/>
    </font>
    <font>
      <b/>
      <sz val="14"/>
      <name val="Arial"/>
      <family val="2"/>
    </font>
    <font>
      <sz val="2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sz val="11"/>
      <name val="Times New Roman"/>
      <family val="1"/>
    </font>
    <font>
      <b/>
      <sz val="14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b/>
      <i/>
      <sz val="18"/>
      <name val="Arial"/>
      <family val="2"/>
    </font>
    <font>
      <b/>
      <i/>
      <sz val="12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i/>
      <sz val="11"/>
      <name val="Times New Roman"/>
      <family val="1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indexed="62"/>
      <name val="Trebuchet MS"/>
      <family val="2"/>
    </font>
    <font>
      <b/>
      <sz val="11"/>
      <color indexed="63"/>
      <name val="Trebuchet MS"/>
      <family val="2"/>
    </font>
    <font>
      <b/>
      <sz val="11"/>
      <color indexed="52"/>
      <name val="Trebuchet MS"/>
      <family val="2"/>
    </font>
    <font>
      <b/>
      <sz val="15"/>
      <color indexed="54"/>
      <name val="Trebuchet MS"/>
      <family val="2"/>
    </font>
    <font>
      <b/>
      <sz val="13"/>
      <color indexed="54"/>
      <name val="Trebuchet MS"/>
      <family val="2"/>
    </font>
    <font>
      <b/>
      <sz val="11"/>
      <color indexed="54"/>
      <name val="Trebuchet MS"/>
      <family val="2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b/>
      <sz val="18"/>
      <color indexed="54"/>
      <name val="Trebuchet MS"/>
      <family val="2"/>
    </font>
    <font>
      <sz val="11"/>
      <color indexed="60"/>
      <name val="Trebuchet MS"/>
      <family val="2"/>
    </font>
    <font>
      <sz val="11"/>
      <color indexed="20"/>
      <name val="Trebuchet MS"/>
      <family val="2"/>
    </font>
    <font>
      <i/>
      <sz val="11"/>
      <color indexed="23"/>
      <name val="Trebuchet MS"/>
      <family val="2"/>
    </font>
    <font>
      <sz val="11"/>
      <color indexed="52"/>
      <name val="Trebuchet MS"/>
      <family val="2"/>
    </font>
    <font>
      <sz val="11"/>
      <color indexed="10"/>
      <name val="Trebuchet MS"/>
      <family val="2"/>
    </font>
    <font>
      <sz val="11"/>
      <color indexed="17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3F3F76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8"/>
      <color theme="3"/>
      <name val="Trebuchet MS"/>
      <family val="2"/>
    </font>
    <font>
      <sz val="11"/>
      <color rgb="FF9C6500"/>
      <name val="Trebuchet MS"/>
      <family val="2"/>
    </font>
    <font>
      <sz val="11"/>
      <color rgb="FF9C0006"/>
      <name val="Trebuchet MS"/>
      <family val="2"/>
    </font>
    <font>
      <i/>
      <sz val="11"/>
      <color rgb="FF7F7F7F"/>
      <name val="Trebuchet MS"/>
      <family val="2"/>
    </font>
    <font>
      <sz val="11"/>
      <color rgb="FFFA7D00"/>
      <name val="Trebuchet MS"/>
      <family val="2"/>
    </font>
    <font>
      <sz val="11"/>
      <color rgb="FFFF0000"/>
      <name val="Trebuchet MS"/>
      <family val="2"/>
    </font>
    <font>
      <sz val="11"/>
      <color rgb="FF00610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center" textRotation="90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11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wrapText="1"/>
    </xf>
    <xf numFmtId="0" fontId="4" fillId="33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7" fillId="33" borderId="0" xfId="0" applyFont="1" applyFill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1" fillId="33" borderId="13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11" xfId="0" applyFont="1" applyBorder="1" applyAlignment="1">
      <alignment/>
    </xf>
    <xf numFmtId="0" fontId="18" fillId="33" borderId="0" xfId="0" applyFont="1" applyFill="1" applyAlignment="1">
      <alignment horizontal="center"/>
    </xf>
    <xf numFmtId="2" fontId="3" fillId="33" borderId="0" xfId="0" applyNumberFormat="1" applyFont="1" applyFill="1" applyAlignment="1">
      <alignment/>
    </xf>
    <xf numFmtId="0" fontId="16" fillId="33" borderId="11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17" fillId="33" borderId="11" xfId="0" applyFont="1" applyFill="1" applyBorder="1" applyAlignment="1">
      <alignment/>
    </xf>
    <xf numFmtId="0" fontId="15" fillId="0" borderId="11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4" borderId="11" xfId="0" applyFont="1" applyFill="1" applyBorder="1" applyAlignment="1">
      <alignment horizontal="left" vertical="center" wrapText="1"/>
    </xf>
    <xf numFmtId="0" fontId="11" fillId="34" borderId="11" xfId="0" applyNumberFormat="1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34" borderId="11" xfId="0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wrapText="1"/>
    </xf>
    <xf numFmtId="2" fontId="0" fillId="0" borderId="12" xfId="0" applyNumberFormat="1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2" fontId="0" fillId="0" borderId="10" xfId="0" applyNumberFormat="1" applyBorder="1" applyAlignment="1">
      <alignment wrapText="1"/>
    </xf>
    <xf numFmtId="2" fontId="0" fillId="0" borderId="12" xfId="0" applyNumberFormat="1" applyFont="1" applyBorder="1" applyAlignment="1">
      <alignment wrapText="1"/>
    </xf>
    <xf numFmtId="2" fontId="11" fillId="33" borderId="11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6" fillId="0" borderId="12" xfId="0" applyFont="1" applyBorder="1" applyAlignment="1">
      <alignment wrapText="1"/>
    </xf>
    <xf numFmtId="2" fontId="6" fillId="0" borderId="12" xfId="0" applyNumberFormat="1" applyFont="1" applyBorder="1" applyAlignment="1">
      <alignment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33" borderId="11" xfId="0" applyFont="1" applyFill="1" applyBorder="1" applyAlignment="1">
      <alignment wrapText="1"/>
    </xf>
    <xf numFmtId="0" fontId="11" fillId="0" borderId="11" xfId="0" applyNumberFormat="1" applyFont="1" applyBorder="1" applyAlignment="1">
      <alignment wrapText="1"/>
    </xf>
    <xf numFmtId="2" fontId="11" fillId="33" borderId="11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1" xfId="52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33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5" fillId="0" borderId="11" xfId="52" applyNumberFormat="1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0" fontId="5" fillId="33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6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11" fillId="0" borderId="18" xfId="0" applyFont="1" applyFill="1" applyBorder="1" applyAlignment="1">
      <alignment vertical="center" wrapText="1"/>
    </xf>
    <xf numFmtId="0" fontId="17" fillId="33" borderId="12" xfId="0" applyFont="1" applyFill="1" applyBorder="1" applyAlignment="1">
      <alignment/>
    </xf>
    <xf numFmtId="0" fontId="17" fillId="33" borderId="12" xfId="0" applyFont="1" applyFill="1" applyBorder="1" applyAlignment="1">
      <alignment vertical="center"/>
    </xf>
    <xf numFmtId="0" fontId="16" fillId="35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16" fillId="33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1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191" fontId="1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6" fillId="0" borderId="0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2" xfId="0" applyNumberForma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0" fillId="33" borderId="12" xfId="0" applyFont="1" applyFill="1" applyBorder="1" applyAlignment="1">
      <alignment horizontal="left" wrapText="1"/>
    </xf>
    <xf numFmtId="0" fontId="11" fillId="33" borderId="19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52" applyFont="1" applyFill="1" applyBorder="1" applyAlignment="1">
      <alignment horizontal="center" vertical="center" wrapText="1"/>
      <protection/>
    </xf>
    <xf numFmtId="0" fontId="29" fillId="36" borderId="11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6" borderId="14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36" borderId="10" xfId="0" applyFont="1" applyFill="1" applyBorder="1" applyAlignment="1">
      <alignment horizontal="center" vertical="center" wrapText="1"/>
    </xf>
    <xf numFmtId="0" fontId="29" fillId="36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3" fillId="36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3" fillId="36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3" fillId="36" borderId="12" xfId="0" applyFont="1" applyFill="1" applyBorder="1" applyAlignment="1">
      <alignment horizontal="center" vertical="center" wrapText="1"/>
    </xf>
    <xf numFmtId="0" fontId="33" fillId="36" borderId="14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33" fillId="36" borderId="11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33" fillId="34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 vertical="center"/>
    </xf>
    <xf numFmtId="10" fontId="13" fillId="0" borderId="11" xfId="0" applyNumberFormat="1" applyFont="1" applyFill="1" applyBorder="1" applyAlignment="1">
      <alignment horizontal="center" vertical="center" wrapText="1"/>
    </xf>
    <xf numFmtId="10" fontId="33" fillId="36" borderId="11" xfId="0" applyNumberFormat="1" applyFont="1" applyFill="1" applyBorder="1" applyAlignment="1">
      <alignment horizontal="center" vertical="center" wrapText="1"/>
    </xf>
    <xf numFmtId="10" fontId="33" fillId="34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10" fontId="13" fillId="37" borderId="11" xfId="0" applyNumberFormat="1" applyFont="1" applyFill="1" applyBorder="1" applyAlignment="1">
      <alignment horizontal="center" vertical="center" wrapText="1"/>
    </xf>
    <xf numFmtId="10" fontId="33" fillId="37" borderId="11" xfId="0" applyNumberFormat="1" applyFont="1" applyFill="1" applyBorder="1" applyAlignment="1">
      <alignment horizontal="center" vertical="center" wrapText="1"/>
    </xf>
    <xf numFmtId="10" fontId="33" fillId="0" borderId="11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2" fontId="22" fillId="0" borderId="14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2" fontId="22" fillId="0" borderId="12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22" fillId="0" borderId="18" xfId="0" applyNumberFormat="1" applyFont="1" applyBorder="1" applyAlignment="1">
      <alignment horizontal="center" vertical="center"/>
    </xf>
    <xf numFmtId="2" fontId="22" fillId="0" borderId="23" xfId="0" applyNumberFormat="1" applyFont="1" applyBorder="1" applyAlignment="1">
      <alignment horizontal="center" vertical="center"/>
    </xf>
    <xf numFmtId="2" fontId="22" fillId="0" borderId="20" xfId="0" applyNumberFormat="1" applyFont="1" applyBorder="1" applyAlignment="1">
      <alignment horizontal="center" vertical="center"/>
    </xf>
    <xf numFmtId="2" fontId="22" fillId="0" borderId="14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2" fontId="22" fillId="0" borderId="1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 textRotation="90"/>
    </xf>
    <xf numFmtId="0" fontId="6" fillId="0" borderId="0" xfId="0" applyFont="1" applyFill="1" applyBorder="1" applyAlignment="1">
      <alignment horizontal="center" textRotation="90" wrapText="1"/>
    </xf>
    <xf numFmtId="0" fontId="7" fillId="0" borderId="0" xfId="0" applyFont="1" applyFill="1" applyBorder="1" applyAlignment="1">
      <alignment horizontal="center" textRotation="90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textRotation="90"/>
    </xf>
    <xf numFmtId="0" fontId="9" fillId="0" borderId="0" xfId="0" applyFont="1" applyAlignment="1">
      <alignment horizontal="center"/>
    </xf>
    <xf numFmtId="2" fontId="3" fillId="0" borderId="14" xfId="0" applyNumberFormat="1" applyFont="1" applyBorder="1" applyAlignment="1">
      <alignment horizontal="center" vertical="center" textRotation="90" wrapText="1"/>
    </xf>
    <xf numFmtId="2" fontId="3" fillId="0" borderId="10" xfId="0" applyNumberFormat="1" applyFont="1" applyBorder="1" applyAlignment="1">
      <alignment horizontal="center" vertical="center" textRotation="90" wrapText="1"/>
    </xf>
    <xf numFmtId="2" fontId="3" fillId="0" borderId="12" xfId="0" applyNumberFormat="1" applyFont="1" applyBorder="1" applyAlignment="1">
      <alignment horizontal="center" vertical="center" textRotation="90" wrapText="1"/>
    </xf>
    <xf numFmtId="0" fontId="3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21" xfId="0" applyFont="1" applyBorder="1" applyAlignment="1">
      <alignment horizontal="right" wrapText="1"/>
    </xf>
    <xf numFmtId="0" fontId="35" fillId="33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2" fillId="33" borderId="14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/>
    </xf>
    <xf numFmtId="0" fontId="36" fillId="0" borderId="22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одульная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143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8287"/>
  <sheetViews>
    <sheetView zoomScale="66" zoomScaleNormal="66" zoomScalePageLayoutView="0" workbookViewId="0" topLeftCell="A1">
      <pane xSplit="9" ySplit="8" topLeftCell="J9" activePane="bottomRight" state="frozen"/>
      <selection pane="topLeft" activeCell="A1" sqref="A1"/>
      <selection pane="topRight" activeCell="K1" sqref="K1"/>
      <selection pane="bottomLeft" activeCell="A8" sqref="A8"/>
      <selection pane="bottomRight" activeCell="G12" sqref="G12"/>
    </sheetView>
  </sheetViews>
  <sheetFormatPr defaultColWidth="9.140625" defaultRowHeight="12.75"/>
  <cols>
    <col min="1" max="1" width="6.7109375" style="22" customWidth="1"/>
    <col min="2" max="2" width="35.57421875" style="13" customWidth="1"/>
    <col min="3" max="3" width="25.7109375" style="2" customWidth="1"/>
    <col min="4" max="4" width="23.140625" style="2" customWidth="1"/>
    <col min="5" max="5" width="21.00390625" style="84" customWidth="1"/>
    <col min="6" max="6" width="19.57421875" style="169" customWidth="1"/>
    <col min="7" max="8" width="18.7109375" style="169" customWidth="1"/>
    <col min="9" max="9" width="23.28125" style="64" customWidth="1"/>
    <col min="10" max="10" width="8.57421875" style="0" customWidth="1"/>
    <col min="11" max="11" width="6.28125" style="0" customWidth="1"/>
    <col min="12" max="12" width="6.7109375" style="0" customWidth="1"/>
    <col min="13" max="13" width="7.7109375" style="0" customWidth="1"/>
    <col min="14" max="14" width="8.140625" style="0" customWidth="1"/>
    <col min="15" max="15" width="9.28125" style="0" customWidth="1"/>
    <col min="16" max="17" width="8.140625" style="0" customWidth="1"/>
    <col min="18" max="18" width="6.57421875" style="0" customWidth="1"/>
    <col min="19" max="19" width="7.28125" style="0" customWidth="1"/>
    <col min="20" max="20" width="6.28125" style="0" customWidth="1"/>
    <col min="21" max="21" width="6.8515625" style="0" customWidth="1"/>
    <col min="22" max="22" width="8.421875" style="0" customWidth="1"/>
    <col min="23" max="23" width="7.7109375" style="0" customWidth="1"/>
    <col min="24" max="24" width="6.28125" style="0" customWidth="1"/>
    <col min="25" max="25" width="9.00390625" style="0" customWidth="1"/>
    <col min="26" max="26" width="7.421875" style="0" customWidth="1"/>
    <col min="27" max="28" width="7.00390625" style="0" customWidth="1"/>
    <col min="29" max="29" width="7.7109375" style="0" customWidth="1"/>
    <col min="30" max="30" width="6.8515625" style="0" customWidth="1"/>
    <col min="31" max="31" width="7.421875" style="0" customWidth="1"/>
    <col min="32" max="32" width="6.28125" style="0" customWidth="1"/>
    <col min="33" max="33" width="7.7109375" style="0" customWidth="1"/>
    <col min="34" max="34" width="7.57421875" style="0" customWidth="1"/>
    <col min="35" max="35" width="6.421875" style="0" bestFit="1" customWidth="1"/>
    <col min="36" max="36" width="8.57421875" style="0" customWidth="1"/>
    <col min="37" max="37" width="8.00390625" style="0" customWidth="1"/>
    <col min="38" max="38" width="8.57421875" style="0" customWidth="1"/>
    <col min="39" max="39" width="7.140625" style="85" customWidth="1"/>
    <col min="40" max="40" width="8.00390625" style="0" customWidth="1"/>
    <col min="41" max="41" width="8.140625" style="0" customWidth="1"/>
    <col min="42" max="42" width="7.7109375" style="0" customWidth="1"/>
    <col min="43" max="43" width="7.57421875" style="0" customWidth="1"/>
    <col min="44" max="44" width="7.28125" style="0" customWidth="1"/>
    <col min="45" max="45" width="8.421875" style="0" customWidth="1"/>
    <col min="46" max="46" width="8.00390625" style="2" customWidth="1"/>
    <col min="47" max="47" width="12.140625" style="42" customWidth="1"/>
    <col min="48" max="48" width="5.28125" style="2" customWidth="1"/>
    <col min="49" max="49" width="5.8515625" style="2" customWidth="1"/>
    <col min="50" max="50" width="5.7109375" style="2" customWidth="1"/>
    <col min="51" max="51" width="4.28125" style="2" customWidth="1"/>
    <col min="52" max="52" width="5.57421875" style="2" customWidth="1"/>
    <col min="53" max="53" width="5.00390625" style="2" customWidth="1"/>
    <col min="54" max="54" width="5.140625" style="2" customWidth="1"/>
    <col min="55" max="55" width="5.8515625" style="2" customWidth="1"/>
    <col min="56" max="56" width="5.7109375" style="2" customWidth="1"/>
    <col min="57" max="57" width="5.140625" style="2" customWidth="1"/>
    <col min="58" max="58" width="6.28125" style="2" customWidth="1"/>
    <col min="59" max="59" width="4.421875" style="2" customWidth="1"/>
    <col min="60" max="60" width="4.7109375" style="2" customWidth="1"/>
    <col min="61" max="61" width="4.140625" style="2" customWidth="1"/>
    <col min="62" max="62" width="5.28125" style="2" customWidth="1"/>
    <col min="63" max="63" width="6.8515625" style="2" customWidth="1"/>
    <col min="64" max="64" width="6.28125" style="2" customWidth="1"/>
    <col min="65" max="65" width="7.140625" style="2" customWidth="1"/>
    <col min="66" max="66" width="12.421875" style="42" customWidth="1"/>
    <col min="67" max="16384" width="9.140625" style="2" customWidth="1"/>
  </cols>
  <sheetData>
    <row r="1" spans="1:66" ht="81.75" customHeight="1">
      <c r="A1" s="266" t="s">
        <v>6</v>
      </c>
      <c r="B1" s="266"/>
      <c r="C1" s="266"/>
      <c r="D1" s="266"/>
      <c r="E1" s="266"/>
      <c r="F1" s="266"/>
      <c r="G1" s="266"/>
      <c r="H1" s="266"/>
      <c r="I1" s="26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37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38"/>
    </row>
    <row r="2" spans="1:66" ht="22.5" customHeight="1">
      <c r="A2" s="157"/>
      <c r="B2" s="157"/>
      <c r="C2" s="157"/>
      <c r="D2" s="157"/>
      <c r="E2" s="157"/>
      <c r="F2" s="157"/>
      <c r="G2" s="157"/>
      <c r="H2" s="157"/>
      <c r="I2" s="157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37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38"/>
    </row>
    <row r="3" spans="1:66" ht="48.75" customHeight="1">
      <c r="A3" s="293" t="s">
        <v>0</v>
      </c>
      <c r="B3" s="281" t="s">
        <v>1</v>
      </c>
      <c r="C3" s="272" t="s">
        <v>2</v>
      </c>
      <c r="D3" s="275" t="s">
        <v>3</v>
      </c>
      <c r="E3" s="272" t="s">
        <v>4</v>
      </c>
      <c r="F3" s="278" t="s">
        <v>34</v>
      </c>
      <c r="G3" s="286" t="s">
        <v>35</v>
      </c>
      <c r="H3" s="286" t="s">
        <v>36</v>
      </c>
      <c r="I3" s="283" t="s">
        <v>5</v>
      </c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38"/>
    </row>
    <row r="4" spans="1:69" s="3" customFormat="1" ht="15.75" customHeight="1" hidden="1">
      <c r="A4" s="293"/>
      <c r="B4" s="282"/>
      <c r="C4" s="273"/>
      <c r="D4" s="276"/>
      <c r="E4" s="273"/>
      <c r="F4" s="279"/>
      <c r="G4" s="287"/>
      <c r="H4" s="287"/>
      <c r="I4" s="28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112"/>
      <c r="AU4" s="113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295"/>
      <c r="BO4" s="114"/>
      <c r="BP4" s="114"/>
      <c r="BQ4" s="114"/>
    </row>
    <row r="5" spans="1:69" s="3" customFormat="1" ht="15.75" customHeight="1" hidden="1">
      <c r="A5" s="293"/>
      <c r="B5" s="282"/>
      <c r="C5" s="273"/>
      <c r="D5" s="276"/>
      <c r="E5" s="273"/>
      <c r="F5" s="279"/>
      <c r="G5" s="287"/>
      <c r="H5" s="287"/>
      <c r="I5" s="284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5"/>
      <c r="AN5" s="111"/>
      <c r="AO5" s="111"/>
      <c r="AP5" s="111"/>
      <c r="AQ5" s="111"/>
      <c r="AR5" s="111"/>
      <c r="AS5" s="111"/>
      <c r="AT5" s="112"/>
      <c r="AU5" s="113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295"/>
      <c r="BO5" s="114"/>
      <c r="BP5" s="114"/>
      <c r="BQ5" s="114"/>
    </row>
    <row r="6" spans="1:69" s="3" customFormat="1" ht="15.75" customHeight="1" hidden="1">
      <c r="A6" s="293"/>
      <c r="B6" s="282"/>
      <c r="C6" s="273"/>
      <c r="D6" s="276"/>
      <c r="E6" s="273"/>
      <c r="F6" s="279"/>
      <c r="G6" s="287"/>
      <c r="H6" s="287"/>
      <c r="I6" s="284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5"/>
      <c r="AN6" s="111"/>
      <c r="AO6" s="111"/>
      <c r="AP6" s="111"/>
      <c r="AQ6" s="111"/>
      <c r="AR6" s="111"/>
      <c r="AS6" s="111"/>
      <c r="AT6" s="112"/>
      <c r="AU6" s="113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295"/>
      <c r="BO6" s="114"/>
      <c r="BP6" s="114"/>
      <c r="BQ6" s="114"/>
    </row>
    <row r="7" spans="1:69" s="4" customFormat="1" ht="84" customHeight="1">
      <c r="A7" s="293"/>
      <c r="B7" s="282"/>
      <c r="C7" s="274"/>
      <c r="D7" s="277"/>
      <c r="E7" s="274"/>
      <c r="F7" s="280"/>
      <c r="G7" s="288"/>
      <c r="H7" s="288"/>
      <c r="I7" s="285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91"/>
      <c r="AV7" s="289"/>
      <c r="AW7" s="296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0"/>
      <c r="BL7" s="290"/>
      <c r="BM7" s="290"/>
      <c r="BN7" s="295"/>
      <c r="BO7" s="116"/>
      <c r="BP7" s="116"/>
      <c r="BQ7" s="116"/>
    </row>
    <row r="8" spans="1:69" s="5" customFormat="1" ht="5.25" customHeight="1" hidden="1">
      <c r="A8" s="29"/>
      <c r="B8" s="267"/>
      <c r="C8" s="267"/>
      <c r="D8" s="267"/>
      <c r="E8" s="267"/>
      <c r="F8" s="267"/>
      <c r="G8" s="267"/>
      <c r="H8" s="267"/>
      <c r="I8" s="267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91"/>
      <c r="AV8" s="289"/>
      <c r="AW8" s="296"/>
      <c r="AX8" s="296"/>
      <c r="AY8" s="292"/>
      <c r="AZ8" s="292"/>
      <c r="BA8" s="292"/>
      <c r="BB8" s="292"/>
      <c r="BC8" s="292"/>
      <c r="BD8" s="292"/>
      <c r="BE8" s="292"/>
      <c r="BF8" s="296"/>
      <c r="BG8" s="296"/>
      <c r="BH8" s="292"/>
      <c r="BI8" s="296"/>
      <c r="BJ8" s="296"/>
      <c r="BK8" s="290"/>
      <c r="BL8" s="290"/>
      <c r="BM8" s="290"/>
      <c r="BN8" s="295"/>
      <c r="BO8" s="117"/>
      <c r="BP8" s="117"/>
      <c r="BQ8" s="117"/>
    </row>
    <row r="9" spans="1:73" s="6" customFormat="1" ht="53.25" customHeight="1">
      <c r="A9" s="269" t="s">
        <v>56</v>
      </c>
      <c r="B9" s="270"/>
      <c r="C9" s="270"/>
      <c r="D9" s="270"/>
      <c r="E9" s="270"/>
      <c r="F9" s="270"/>
      <c r="G9" s="270"/>
      <c r="H9" s="270"/>
      <c r="I9" s="271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74"/>
      <c r="BP9" s="74"/>
      <c r="BQ9" s="74"/>
      <c r="BR9" s="74"/>
      <c r="BS9" s="74"/>
      <c r="BT9" s="74"/>
      <c r="BU9" s="74"/>
    </row>
    <row r="10" spans="1:73" s="6" customFormat="1" ht="33" customHeight="1">
      <c r="A10" s="29"/>
      <c r="B10" s="268" t="s">
        <v>7</v>
      </c>
      <c r="C10" s="267"/>
      <c r="D10" s="267"/>
      <c r="E10" s="267"/>
      <c r="F10" s="267"/>
      <c r="G10" s="267"/>
      <c r="H10" s="267"/>
      <c r="I10" s="267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74"/>
      <c r="BP10" s="74"/>
      <c r="BQ10" s="74"/>
      <c r="BR10" s="74"/>
      <c r="BS10" s="74"/>
      <c r="BT10" s="74"/>
      <c r="BU10" s="74"/>
    </row>
    <row r="11" spans="1:73" s="101" customFormat="1" ht="90" customHeight="1">
      <c r="A11" s="96">
        <v>1</v>
      </c>
      <c r="B11" s="73" t="s">
        <v>57</v>
      </c>
      <c r="C11" s="73" t="s">
        <v>58</v>
      </c>
      <c r="D11" s="97" t="s">
        <v>9</v>
      </c>
      <c r="E11" s="97" t="s">
        <v>22</v>
      </c>
      <c r="F11" s="159">
        <v>50</v>
      </c>
      <c r="G11" s="159">
        <v>33</v>
      </c>
      <c r="H11" s="159"/>
      <c r="I11" s="119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18"/>
      <c r="AV11" s="128"/>
      <c r="AW11" s="12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28"/>
      <c r="BK11" s="128"/>
      <c r="BL11" s="128"/>
      <c r="BM11" s="128"/>
      <c r="BN11" s="118"/>
      <c r="BO11" s="118"/>
      <c r="BP11" s="118"/>
      <c r="BQ11" s="118"/>
      <c r="BR11" s="118"/>
      <c r="BS11" s="100"/>
      <c r="BT11" s="100"/>
      <c r="BU11" s="100"/>
    </row>
    <row r="12" spans="1:70" s="101" customFormat="1" ht="82.5" customHeight="1">
      <c r="A12" s="96">
        <v>2</v>
      </c>
      <c r="B12" s="73" t="s">
        <v>60</v>
      </c>
      <c r="C12" s="73" t="s">
        <v>59</v>
      </c>
      <c r="D12" s="97" t="s">
        <v>9</v>
      </c>
      <c r="E12" s="97" t="s">
        <v>22</v>
      </c>
      <c r="F12" s="159">
        <v>50</v>
      </c>
      <c r="G12" s="159">
        <v>33</v>
      </c>
      <c r="H12" s="159"/>
      <c r="I12" s="119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18"/>
      <c r="AV12" s="128"/>
      <c r="AW12" s="12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28"/>
      <c r="BK12" s="128"/>
      <c r="BL12" s="128"/>
      <c r="BM12" s="129"/>
      <c r="BN12" s="118"/>
      <c r="BO12" s="118"/>
      <c r="BP12" s="118"/>
      <c r="BQ12" s="118"/>
      <c r="BR12" s="118"/>
    </row>
    <row r="13" spans="1:70" s="103" customFormat="1" ht="82.5" customHeight="1">
      <c r="A13" s="96">
        <v>3</v>
      </c>
      <c r="B13" s="73" t="s">
        <v>61</v>
      </c>
      <c r="C13" s="73" t="s">
        <v>59</v>
      </c>
      <c r="D13" s="97" t="s">
        <v>9</v>
      </c>
      <c r="E13" s="97" t="s">
        <v>22</v>
      </c>
      <c r="F13" s="159">
        <v>50</v>
      </c>
      <c r="G13" s="159">
        <v>33</v>
      </c>
      <c r="H13" s="159"/>
      <c r="I13" s="119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18"/>
      <c r="AV13" s="128"/>
      <c r="AW13" s="12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28"/>
      <c r="BK13" s="128"/>
      <c r="BL13" s="128"/>
      <c r="BM13" s="129"/>
      <c r="BN13" s="118"/>
      <c r="BO13" s="118"/>
      <c r="BP13" s="118"/>
      <c r="BQ13" s="118"/>
      <c r="BR13" s="118"/>
    </row>
    <row r="14" spans="1:70" s="101" customFormat="1" ht="117.75" customHeight="1">
      <c r="A14" s="96">
        <v>4</v>
      </c>
      <c r="B14" s="102" t="s">
        <v>62</v>
      </c>
      <c r="C14" s="102" t="s">
        <v>63</v>
      </c>
      <c r="D14" s="97" t="s">
        <v>9</v>
      </c>
      <c r="E14" s="97" t="s">
        <v>22</v>
      </c>
      <c r="F14" s="159">
        <v>50</v>
      </c>
      <c r="G14" s="159">
        <v>33</v>
      </c>
      <c r="H14" s="159"/>
      <c r="I14" s="119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18"/>
      <c r="AV14" s="128"/>
      <c r="AW14" s="12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28"/>
      <c r="BK14" s="128"/>
      <c r="BL14" s="128"/>
      <c r="BM14" s="129"/>
      <c r="BN14" s="118"/>
      <c r="BO14" s="118"/>
      <c r="BP14" s="118"/>
      <c r="BQ14" s="118"/>
      <c r="BR14" s="118"/>
    </row>
    <row r="15" spans="1:70" s="101" customFormat="1" ht="45" customHeight="1">
      <c r="A15" s="258" t="s">
        <v>41</v>
      </c>
      <c r="B15" s="259"/>
      <c r="C15" s="259"/>
      <c r="D15" s="259"/>
      <c r="E15" s="260"/>
      <c r="F15" s="98">
        <v>200</v>
      </c>
      <c r="G15" s="98"/>
      <c r="H15" s="98"/>
      <c r="I15" s="17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18"/>
      <c r="AV15" s="128"/>
      <c r="AW15" s="12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28"/>
      <c r="BK15" s="128"/>
      <c r="BL15" s="128"/>
      <c r="BM15" s="129"/>
      <c r="BN15" s="118"/>
      <c r="BO15" s="118"/>
      <c r="BP15" s="118"/>
      <c r="BQ15" s="118"/>
      <c r="BR15" s="118"/>
    </row>
    <row r="16" spans="1:70" s="101" customFormat="1" ht="39" customHeight="1">
      <c r="A16" s="258" t="s">
        <v>51</v>
      </c>
      <c r="B16" s="259"/>
      <c r="C16" s="259"/>
      <c r="D16" s="259"/>
      <c r="E16" s="259"/>
      <c r="F16" s="259"/>
      <c r="G16" s="259"/>
      <c r="H16" s="259"/>
      <c r="I16" s="259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18"/>
      <c r="AV16" s="128"/>
      <c r="AW16" s="12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28"/>
      <c r="BK16" s="128"/>
      <c r="BL16" s="128"/>
      <c r="BM16" s="128"/>
      <c r="BN16" s="118"/>
      <c r="BO16" s="118"/>
      <c r="BP16" s="118"/>
      <c r="BQ16" s="118"/>
      <c r="BR16" s="118"/>
    </row>
    <row r="17" spans="1:70" s="101" customFormat="1" ht="99.75" customHeight="1">
      <c r="A17" s="96">
        <v>6</v>
      </c>
      <c r="B17" s="17" t="s">
        <v>64</v>
      </c>
      <c r="C17" s="17" t="s">
        <v>65</v>
      </c>
      <c r="D17" s="97" t="s">
        <v>9</v>
      </c>
      <c r="E17" s="99" t="s">
        <v>18</v>
      </c>
      <c r="F17" s="159">
        <v>57</v>
      </c>
      <c r="G17" s="159">
        <v>38</v>
      </c>
      <c r="H17" s="159"/>
      <c r="I17" s="119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18"/>
      <c r="AV17" s="128"/>
      <c r="AW17" s="128"/>
      <c r="AX17" s="118"/>
      <c r="AY17" s="118"/>
      <c r="AZ17" s="118"/>
      <c r="BA17" s="118"/>
      <c r="BB17" s="118"/>
      <c r="BC17" s="118"/>
      <c r="BD17" s="118"/>
      <c r="BE17" s="118"/>
      <c r="BF17" s="128"/>
      <c r="BG17" s="128"/>
      <c r="BH17" s="128"/>
      <c r="BI17" s="128"/>
      <c r="BJ17" s="128"/>
      <c r="BK17" s="128"/>
      <c r="BL17" s="128"/>
      <c r="BM17" s="129"/>
      <c r="BN17" s="118"/>
      <c r="BO17" s="118"/>
      <c r="BP17" s="118"/>
      <c r="BQ17" s="118"/>
      <c r="BR17" s="118"/>
    </row>
    <row r="18" spans="1:70" s="101" customFormat="1" ht="44.25" customHeight="1">
      <c r="A18" s="258" t="s">
        <v>41</v>
      </c>
      <c r="B18" s="259"/>
      <c r="C18" s="259"/>
      <c r="D18" s="259"/>
      <c r="E18" s="260"/>
      <c r="F18" s="159">
        <v>57</v>
      </c>
      <c r="G18" s="159"/>
      <c r="H18" s="159"/>
      <c r="I18" s="119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18"/>
      <c r="AV18" s="128"/>
      <c r="AW18" s="128"/>
      <c r="AX18" s="118"/>
      <c r="AY18" s="118"/>
      <c r="AZ18" s="118"/>
      <c r="BA18" s="118"/>
      <c r="BB18" s="118"/>
      <c r="BC18" s="118"/>
      <c r="BD18" s="118"/>
      <c r="BE18" s="118"/>
      <c r="BF18" s="128"/>
      <c r="BG18" s="128"/>
      <c r="BH18" s="128"/>
      <c r="BI18" s="128"/>
      <c r="BJ18" s="128"/>
      <c r="BK18" s="128"/>
      <c r="BL18" s="128"/>
      <c r="BM18" s="129"/>
      <c r="BN18" s="118"/>
      <c r="BO18" s="118"/>
      <c r="BP18" s="118"/>
      <c r="BQ18" s="118"/>
      <c r="BR18" s="118"/>
    </row>
    <row r="19" spans="1:70" s="101" customFormat="1" ht="45" customHeight="1">
      <c r="A19" s="258" t="s">
        <v>30</v>
      </c>
      <c r="B19" s="259"/>
      <c r="C19" s="259"/>
      <c r="D19" s="259"/>
      <c r="E19" s="259"/>
      <c r="F19" s="259"/>
      <c r="G19" s="259"/>
      <c r="H19" s="259"/>
      <c r="I19" s="259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18"/>
      <c r="AV19" s="128"/>
      <c r="AW19" s="128"/>
      <c r="AX19" s="118"/>
      <c r="AY19" s="118"/>
      <c r="AZ19" s="118"/>
      <c r="BA19" s="118"/>
      <c r="BB19" s="118"/>
      <c r="BC19" s="118"/>
      <c r="BD19" s="118"/>
      <c r="BE19" s="118"/>
      <c r="BF19" s="128"/>
      <c r="BG19" s="128"/>
      <c r="BH19" s="128"/>
      <c r="BI19" s="128"/>
      <c r="BJ19" s="128"/>
      <c r="BK19" s="128"/>
      <c r="BL19" s="128"/>
      <c r="BM19" s="129"/>
      <c r="BN19" s="118"/>
      <c r="BO19" s="118"/>
      <c r="BP19" s="118"/>
      <c r="BQ19" s="118"/>
      <c r="BR19" s="118"/>
    </row>
    <row r="20" spans="1:70" s="101" customFormat="1" ht="84.75" customHeight="1">
      <c r="A20" s="96">
        <v>8</v>
      </c>
      <c r="B20" s="17" t="s">
        <v>66</v>
      </c>
      <c r="C20" s="17" t="s">
        <v>67</v>
      </c>
      <c r="D20" s="97" t="s">
        <v>9</v>
      </c>
      <c r="E20" s="99" t="s">
        <v>18</v>
      </c>
      <c r="F20" s="159">
        <v>74</v>
      </c>
      <c r="G20" s="159">
        <v>49</v>
      </c>
      <c r="H20" s="159"/>
      <c r="I20" s="119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18"/>
      <c r="AV20" s="128"/>
      <c r="AW20" s="128"/>
      <c r="AX20" s="118"/>
      <c r="AY20" s="118"/>
      <c r="AZ20" s="118"/>
      <c r="BA20" s="118"/>
      <c r="BB20" s="118"/>
      <c r="BC20" s="118"/>
      <c r="BD20" s="118"/>
      <c r="BE20" s="118"/>
      <c r="BF20" s="128"/>
      <c r="BG20" s="128"/>
      <c r="BH20" s="128"/>
      <c r="BI20" s="128"/>
      <c r="BJ20" s="128"/>
      <c r="BK20" s="128"/>
      <c r="BL20" s="128"/>
      <c r="BM20" s="129"/>
      <c r="BN20" s="118"/>
      <c r="BO20" s="118"/>
      <c r="BP20" s="118"/>
      <c r="BQ20" s="118"/>
      <c r="BR20" s="118"/>
    </row>
    <row r="21" spans="1:70" s="101" customFormat="1" ht="94.5" customHeight="1">
      <c r="A21" s="96">
        <v>9</v>
      </c>
      <c r="B21" s="17" t="s">
        <v>68</v>
      </c>
      <c r="C21" s="17" t="s">
        <v>67</v>
      </c>
      <c r="D21" s="97" t="s">
        <v>9</v>
      </c>
      <c r="E21" s="99" t="s">
        <v>18</v>
      </c>
      <c r="F21" s="159">
        <v>74</v>
      </c>
      <c r="G21" s="159">
        <v>49</v>
      </c>
      <c r="H21" s="159"/>
      <c r="I21" s="119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18"/>
      <c r="AV21" s="128"/>
      <c r="AW21" s="128"/>
      <c r="AX21" s="118"/>
      <c r="AY21" s="118"/>
      <c r="AZ21" s="118"/>
      <c r="BA21" s="118"/>
      <c r="BB21" s="118"/>
      <c r="BC21" s="118"/>
      <c r="BD21" s="118"/>
      <c r="BE21" s="118"/>
      <c r="BF21" s="128"/>
      <c r="BG21" s="128"/>
      <c r="BH21" s="128"/>
      <c r="BI21" s="128"/>
      <c r="BJ21" s="128"/>
      <c r="BK21" s="128"/>
      <c r="BL21" s="128"/>
      <c r="BM21" s="128"/>
      <c r="BN21" s="118"/>
      <c r="BO21" s="118"/>
      <c r="BP21" s="118"/>
      <c r="BQ21" s="118"/>
      <c r="BR21" s="118"/>
    </row>
    <row r="22" spans="1:70" s="101" customFormat="1" ht="86.25" customHeight="1">
      <c r="A22" s="96">
        <v>10</v>
      </c>
      <c r="B22" s="17" t="s">
        <v>69</v>
      </c>
      <c r="C22" s="17" t="s">
        <v>70</v>
      </c>
      <c r="D22" s="97" t="s">
        <v>9</v>
      </c>
      <c r="E22" s="99" t="s">
        <v>18</v>
      </c>
      <c r="F22" s="159">
        <v>74</v>
      </c>
      <c r="G22" s="159">
        <v>49</v>
      </c>
      <c r="H22" s="159"/>
      <c r="I22" s="119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18"/>
      <c r="AV22" s="128"/>
      <c r="AW22" s="128"/>
      <c r="AX22" s="118"/>
      <c r="AY22" s="118"/>
      <c r="AZ22" s="118"/>
      <c r="BA22" s="118"/>
      <c r="BB22" s="118"/>
      <c r="BC22" s="118"/>
      <c r="BD22" s="118"/>
      <c r="BE22" s="118"/>
      <c r="BF22" s="128"/>
      <c r="BG22" s="128"/>
      <c r="BH22" s="128"/>
      <c r="BI22" s="130"/>
      <c r="BJ22" s="128"/>
      <c r="BK22" s="128"/>
      <c r="BL22" s="128"/>
      <c r="BM22" s="128"/>
      <c r="BN22" s="131"/>
      <c r="BO22" s="118"/>
      <c r="BP22" s="118"/>
      <c r="BQ22" s="118"/>
      <c r="BR22" s="118"/>
    </row>
    <row r="23" spans="1:70" s="101" customFormat="1" ht="55.5" customHeight="1">
      <c r="A23" s="258" t="s">
        <v>41</v>
      </c>
      <c r="B23" s="259"/>
      <c r="C23" s="259"/>
      <c r="D23" s="259"/>
      <c r="E23" s="260"/>
      <c r="F23" s="98">
        <v>222</v>
      </c>
      <c r="G23" s="98"/>
      <c r="H23" s="98"/>
      <c r="I23" s="17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18"/>
      <c r="AV23" s="128"/>
      <c r="AW23" s="128"/>
      <c r="AX23" s="118"/>
      <c r="AY23" s="118"/>
      <c r="AZ23" s="118"/>
      <c r="BA23" s="118"/>
      <c r="BB23" s="118"/>
      <c r="BC23" s="118"/>
      <c r="BD23" s="118"/>
      <c r="BE23" s="118"/>
      <c r="BF23" s="128"/>
      <c r="BG23" s="128"/>
      <c r="BH23" s="128"/>
      <c r="BI23" s="130"/>
      <c r="BJ23" s="128"/>
      <c r="BK23" s="128"/>
      <c r="BL23" s="128"/>
      <c r="BM23" s="128"/>
      <c r="BN23" s="131"/>
      <c r="BO23" s="118"/>
      <c r="BP23" s="118"/>
      <c r="BQ23" s="118"/>
      <c r="BR23" s="118"/>
    </row>
    <row r="24" spans="1:70" s="101" customFormat="1" ht="40.5" customHeight="1">
      <c r="A24" s="258" t="s">
        <v>71</v>
      </c>
      <c r="B24" s="259"/>
      <c r="C24" s="259"/>
      <c r="D24" s="259"/>
      <c r="E24" s="259"/>
      <c r="F24" s="259"/>
      <c r="G24" s="259"/>
      <c r="H24" s="259"/>
      <c r="I24" s="259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18"/>
      <c r="AV24" s="128"/>
      <c r="AW24" s="128"/>
      <c r="AX24" s="118"/>
      <c r="AY24" s="118"/>
      <c r="AZ24" s="118"/>
      <c r="BA24" s="118"/>
      <c r="BB24" s="118"/>
      <c r="BC24" s="118"/>
      <c r="BD24" s="118"/>
      <c r="BE24" s="118"/>
      <c r="BF24" s="132"/>
      <c r="BG24" s="128"/>
      <c r="BH24" s="128"/>
      <c r="BI24" s="128"/>
      <c r="BJ24" s="128"/>
      <c r="BK24" s="128"/>
      <c r="BL24" s="128"/>
      <c r="BM24" s="128"/>
      <c r="BN24" s="131"/>
      <c r="BO24" s="118"/>
      <c r="BP24" s="118"/>
      <c r="BQ24" s="118"/>
      <c r="BR24" s="118"/>
    </row>
    <row r="25" spans="1:70" s="101" customFormat="1" ht="74.25" customHeight="1">
      <c r="A25" s="96">
        <v>11</v>
      </c>
      <c r="B25" s="17" t="s">
        <v>72</v>
      </c>
      <c r="C25" s="17" t="s">
        <v>73</v>
      </c>
      <c r="D25" s="97" t="s">
        <v>9</v>
      </c>
      <c r="E25" s="99" t="s">
        <v>22</v>
      </c>
      <c r="F25" s="159">
        <v>84</v>
      </c>
      <c r="G25" s="159">
        <v>55</v>
      </c>
      <c r="H25" s="159"/>
      <c r="I25" s="119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18"/>
      <c r="AV25" s="128"/>
      <c r="AW25" s="128"/>
      <c r="AX25" s="118"/>
      <c r="AY25" s="118"/>
      <c r="AZ25" s="118"/>
      <c r="BA25" s="118"/>
      <c r="BB25" s="118"/>
      <c r="BC25" s="118"/>
      <c r="BD25" s="118"/>
      <c r="BE25" s="118"/>
      <c r="BF25" s="128"/>
      <c r="BG25" s="128"/>
      <c r="BH25" s="128"/>
      <c r="BI25" s="128"/>
      <c r="BJ25" s="128"/>
      <c r="BK25" s="128"/>
      <c r="BL25" s="128"/>
      <c r="BM25" s="128"/>
      <c r="BN25" s="131"/>
      <c r="BO25" s="118"/>
      <c r="BP25" s="118"/>
      <c r="BQ25" s="118"/>
      <c r="BR25" s="118"/>
    </row>
    <row r="26" spans="1:70" s="101" customFormat="1" ht="72.75" customHeight="1">
      <c r="A26" s="258" t="s">
        <v>41</v>
      </c>
      <c r="B26" s="259"/>
      <c r="C26" s="259"/>
      <c r="D26" s="259"/>
      <c r="E26" s="260"/>
      <c r="F26" s="159">
        <v>84</v>
      </c>
      <c r="G26" s="159"/>
      <c r="H26" s="159"/>
      <c r="I26" s="119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18"/>
      <c r="AV26" s="128"/>
      <c r="AW26" s="128"/>
      <c r="AX26" s="118"/>
      <c r="AY26" s="118"/>
      <c r="AZ26" s="118"/>
      <c r="BA26" s="118"/>
      <c r="BB26" s="118"/>
      <c r="BC26" s="118"/>
      <c r="BD26" s="118"/>
      <c r="BE26" s="118"/>
      <c r="BF26" s="128"/>
      <c r="BG26" s="128"/>
      <c r="BH26" s="128"/>
      <c r="BI26" s="128"/>
      <c r="BJ26" s="128"/>
      <c r="BK26" s="128"/>
      <c r="BL26" s="128"/>
      <c r="BM26" s="129"/>
      <c r="BN26" s="118"/>
      <c r="BO26" s="118"/>
      <c r="BP26" s="118"/>
      <c r="BQ26" s="118"/>
      <c r="BR26" s="118"/>
    </row>
    <row r="27" spans="1:70" s="101" customFormat="1" ht="41.25" customHeight="1">
      <c r="A27" s="261" t="s">
        <v>16</v>
      </c>
      <c r="B27" s="262"/>
      <c r="C27" s="262"/>
      <c r="D27" s="262"/>
      <c r="E27" s="262"/>
      <c r="F27" s="262"/>
      <c r="G27" s="262"/>
      <c r="H27" s="262"/>
      <c r="I27" s="262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33"/>
      <c r="AS27" s="128"/>
      <c r="AT27" s="128"/>
      <c r="AU27" s="118"/>
      <c r="AV27" s="128"/>
      <c r="AW27" s="128"/>
      <c r="AX27" s="118"/>
      <c r="AY27" s="118"/>
      <c r="AZ27" s="118"/>
      <c r="BA27" s="118"/>
      <c r="BB27" s="118"/>
      <c r="BC27" s="118"/>
      <c r="BD27" s="118"/>
      <c r="BE27" s="118"/>
      <c r="BF27" s="128"/>
      <c r="BG27" s="128"/>
      <c r="BH27" s="128"/>
      <c r="BI27" s="128"/>
      <c r="BJ27" s="128"/>
      <c r="BK27" s="128"/>
      <c r="BL27" s="128"/>
      <c r="BM27" s="129"/>
      <c r="BN27" s="131"/>
      <c r="BO27" s="118"/>
      <c r="BP27" s="118"/>
      <c r="BQ27" s="118"/>
      <c r="BR27" s="118"/>
    </row>
    <row r="28" spans="1:70" s="101" customFormat="1" ht="98.25" customHeight="1">
      <c r="A28" s="96">
        <v>14</v>
      </c>
      <c r="B28" s="73" t="s">
        <v>19</v>
      </c>
      <c r="C28" s="73" t="s">
        <v>8</v>
      </c>
      <c r="D28" s="97" t="s">
        <v>9</v>
      </c>
      <c r="E28" s="97" t="s">
        <v>10</v>
      </c>
      <c r="F28" s="159">
        <v>26</v>
      </c>
      <c r="G28" s="159">
        <v>18</v>
      </c>
      <c r="H28" s="159"/>
      <c r="I28" s="119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18"/>
      <c r="AV28" s="128"/>
      <c r="AW28" s="128"/>
      <c r="AX28" s="118"/>
      <c r="AY28" s="118"/>
      <c r="AZ28" s="118"/>
      <c r="BA28" s="118"/>
      <c r="BB28" s="118"/>
      <c r="BC28" s="118"/>
      <c r="BD28" s="118"/>
      <c r="BE28" s="118"/>
      <c r="BF28" s="128"/>
      <c r="BG28" s="128"/>
      <c r="BH28" s="128"/>
      <c r="BI28" s="128"/>
      <c r="BJ28" s="128"/>
      <c r="BK28" s="128"/>
      <c r="BL28" s="128"/>
      <c r="BM28" s="129"/>
      <c r="BN28" s="118"/>
      <c r="BO28" s="118"/>
      <c r="BP28" s="118"/>
      <c r="BQ28" s="118"/>
      <c r="BR28" s="118"/>
    </row>
    <row r="29" spans="1:70" s="101" customFormat="1" ht="81" customHeight="1">
      <c r="A29" s="96">
        <v>15</v>
      </c>
      <c r="B29" s="73" t="s">
        <v>20</v>
      </c>
      <c r="C29" s="73" t="s">
        <v>11</v>
      </c>
      <c r="D29" s="97" t="s">
        <v>9</v>
      </c>
      <c r="E29" s="97" t="s">
        <v>10</v>
      </c>
      <c r="F29" s="159">
        <v>26</v>
      </c>
      <c r="G29" s="159">
        <v>18</v>
      </c>
      <c r="H29" s="159"/>
      <c r="I29" s="119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18"/>
      <c r="AV29" s="128"/>
      <c r="AW29" s="128"/>
      <c r="AX29" s="118"/>
      <c r="AY29" s="118"/>
      <c r="AZ29" s="118"/>
      <c r="BA29" s="118"/>
      <c r="BB29" s="118"/>
      <c r="BC29" s="118"/>
      <c r="BD29" s="118"/>
      <c r="BE29" s="118"/>
      <c r="BF29" s="128"/>
      <c r="BG29" s="128"/>
      <c r="BH29" s="128"/>
      <c r="BI29" s="128"/>
      <c r="BJ29" s="128"/>
      <c r="BK29" s="128"/>
      <c r="BL29" s="128"/>
      <c r="BM29" s="129"/>
      <c r="BN29" s="131"/>
      <c r="BO29" s="118"/>
      <c r="BP29" s="118"/>
      <c r="BQ29" s="118"/>
      <c r="BR29" s="118"/>
    </row>
    <row r="30" spans="1:70" s="101" customFormat="1" ht="75" customHeight="1">
      <c r="A30" s="96">
        <v>16</v>
      </c>
      <c r="B30" s="102" t="s">
        <v>37</v>
      </c>
      <c r="C30" s="102" t="s">
        <v>12</v>
      </c>
      <c r="D30" s="97" t="s">
        <v>9</v>
      </c>
      <c r="E30" s="97" t="s">
        <v>10</v>
      </c>
      <c r="F30" s="159">
        <v>26</v>
      </c>
      <c r="G30" s="159">
        <v>18</v>
      </c>
      <c r="H30" s="159"/>
      <c r="I30" s="120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18"/>
      <c r="AV30" s="128"/>
      <c r="AW30" s="128"/>
      <c r="AX30" s="118"/>
      <c r="AY30" s="118"/>
      <c r="AZ30" s="118"/>
      <c r="BA30" s="118"/>
      <c r="BB30" s="118"/>
      <c r="BC30" s="118"/>
      <c r="BD30" s="118"/>
      <c r="BE30" s="118"/>
      <c r="BF30" s="128"/>
      <c r="BG30" s="128"/>
      <c r="BH30" s="128"/>
      <c r="BI30" s="128"/>
      <c r="BJ30" s="128"/>
      <c r="BK30" s="128"/>
      <c r="BL30" s="128"/>
      <c r="BM30" s="128"/>
      <c r="BN30" s="131"/>
      <c r="BO30" s="118"/>
      <c r="BP30" s="118"/>
      <c r="BQ30" s="118"/>
      <c r="BR30" s="118"/>
    </row>
    <row r="31" spans="1:70" s="101" customFormat="1" ht="66.75" customHeight="1">
      <c r="A31" s="96">
        <v>17</v>
      </c>
      <c r="B31" s="102" t="s">
        <v>38</v>
      </c>
      <c r="C31" s="102" t="s">
        <v>13</v>
      </c>
      <c r="D31" s="97" t="s">
        <v>9</v>
      </c>
      <c r="E31" s="97" t="s">
        <v>17</v>
      </c>
      <c r="F31" s="159">
        <v>26</v>
      </c>
      <c r="G31" s="159">
        <v>18</v>
      </c>
      <c r="H31" s="159"/>
      <c r="I31" s="120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18"/>
      <c r="AV31" s="128"/>
      <c r="AW31" s="128"/>
      <c r="AX31" s="118"/>
      <c r="AY31" s="118"/>
      <c r="AZ31" s="118"/>
      <c r="BA31" s="118"/>
      <c r="BB31" s="118"/>
      <c r="BC31" s="118"/>
      <c r="BD31" s="118"/>
      <c r="BE31" s="118"/>
      <c r="BF31" s="128"/>
      <c r="BG31" s="128"/>
      <c r="BH31" s="128"/>
      <c r="BI31" s="128"/>
      <c r="BJ31" s="128"/>
      <c r="BK31" s="128"/>
      <c r="BL31" s="128"/>
      <c r="BM31" s="128"/>
      <c r="BN31" s="131"/>
      <c r="BO31" s="118"/>
      <c r="BP31" s="118"/>
      <c r="BQ31" s="118"/>
      <c r="BR31" s="118"/>
    </row>
    <row r="32" spans="1:70" s="101" customFormat="1" ht="69" customHeight="1">
      <c r="A32" s="96">
        <v>18</v>
      </c>
      <c r="B32" s="102" t="s">
        <v>39</v>
      </c>
      <c r="C32" s="102" t="s">
        <v>40</v>
      </c>
      <c r="D32" s="97" t="s">
        <v>9</v>
      </c>
      <c r="E32" s="97" t="s">
        <v>18</v>
      </c>
      <c r="F32" s="159">
        <v>26</v>
      </c>
      <c r="G32" s="159">
        <v>18</v>
      </c>
      <c r="H32" s="159"/>
      <c r="I32" s="120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18"/>
      <c r="AV32" s="128"/>
      <c r="AW32" s="128"/>
      <c r="AX32" s="118"/>
      <c r="AY32" s="118"/>
      <c r="AZ32" s="118"/>
      <c r="BA32" s="118"/>
      <c r="BB32" s="118"/>
      <c r="BC32" s="118"/>
      <c r="BD32" s="118"/>
      <c r="BE32" s="118"/>
      <c r="BF32" s="128"/>
      <c r="BG32" s="128"/>
      <c r="BH32" s="128"/>
      <c r="BI32" s="128"/>
      <c r="BJ32" s="128"/>
      <c r="BK32" s="128"/>
      <c r="BL32" s="128"/>
      <c r="BM32" s="128"/>
      <c r="BN32" s="131"/>
      <c r="BO32" s="118"/>
      <c r="BP32" s="118"/>
      <c r="BQ32" s="118"/>
      <c r="BR32" s="118"/>
    </row>
    <row r="33" spans="1:70" s="101" customFormat="1" ht="69" customHeight="1">
      <c r="A33" s="258" t="s">
        <v>41</v>
      </c>
      <c r="B33" s="259"/>
      <c r="C33" s="259"/>
      <c r="D33" s="259"/>
      <c r="E33" s="260"/>
      <c r="F33" s="170">
        <v>130</v>
      </c>
      <c r="G33" s="98"/>
      <c r="H33" s="98"/>
      <c r="I33" s="105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18"/>
      <c r="AV33" s="128"/>
      <c r="AW33" s="128"/>
      <c r="AX33" s="118"/>
      <c r="AY33" s="118"/>
      <c r="AZ33" s="118"/>
      <c r="BA33" s="118"/>
      <c r="BB33" s="118"/>
      <c r="BC33" s="118"/>
      <c r="BD33" s="118"/>
      <c r="BE33" s="118"/>
      <c r="BF33" s="128"/>
      <c r="BG33" s="128"/>
      <c r="BH33" s="128"/>
      <c r="BI33" s="128"/>
      <c r="BJ33" s="128"/>
      <c r="BK33" s="128"/>
      <c r="BL33" s="128"/>
      <c r="BM33" s="128"/>
      <c r="BN33" s="131"/>
      <c r="BO33" s="118"/>
      <c r="BP33" s="118"/>
      <c r="BQ33" s="118"/>
      <c r="BR33" s="118"/>
    </row>
    <row r="34" spans="1:70" s="101" customFormat="1" ht="49.5" customHeight="1">
      <c r="A34" s="263" t="s">
        <v>21</v>
      </c>
      <c r="B34" s="264"/>
      <c r="C34" s="264"/>
      <c r="D34" s="264"/>
      <c r="E34" s="264"/>
      <c r="F34" s="264"/>
      <c r="G34" s="264"/>
      <c r="H34" s="264"/>
      <c r="I34" s="264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18"/>
      <c r="AV34" s="128"/>
      <c r="AW34" s="128"/>
      <c r="AX34" s="118"/>
      <c r="AY34" s="118"/>
      <c r="AZ34" s="118"/>
      <c r="BA34" s="118"/>
      <c r="BB34" s="118"/>
      <c r="BC34" s="118"/>
      <c r="BD34" s="118"/>
      <c r="BE34" s="118"/>
      <c r="BF34" s="128"/>
      <c r="BG34" s="128"/>
      <c r="BH34" s="128"/>
      <c r="BI34" s="128"/>
      <c r="BJ34" s="128"/>
      <c r="BK34" s="128"/>
      <c r="BL34" s="128"/>
      <c r="BM34" s="128"/>
      <c r="BN34" s="131"/>
      <c r="BO34" s="118"/>
      <c r="BP34" s="118"/>
      <c r="BQ34" s="118"/>
      <c r="BR34" s="118"/>
    </row>
    <row r="35" spans="1:70" s="101" customFormat="1" ht="46.5" customHeight="1">
      <c r="A35" s="258" t="s">
        <v>31</v>
      </c>
      <c r="B35" s="259"/>
      <c r="C35" s="259"/>
      <c r="D35" s="259"/>
      <c r="E35" s="259"/>
      <c r="F35" s="259"/>
      <c r="G35" s="259"/>
      <c r="H35" s="259"/>
      <c r="I35" s="259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18"/>
      <c r="AV35" s="128"/>
      <c r="AW35" s="128"/>
      <c r="AX35" s="118"/>
      <c r="AY35" s="118"/>
      <c r="AZ35" s="118"/>
      <c r="BA35" s="118"/>
      <c r="BB35" s="118"/>
      <c r="BC35" s="118"/>
      <c r="BD35" s="118"/>
      <c r="BE35" s="118"/>
      <c r="BF35" s="128"/>
      <c r="BG35" s="128"/>
      <c r="BH35" s="128"/>
      <c r="BI35" s="128"/>
      <c r="BJ35" s="128"/>
      <c r="BK35" s="128"/>
      <c r="BL35" s="128"/>
      <c r="BM35" s="128"/>
      <c r="BN35" s="118"/>
      <c r="BO35" s="118"/>
      <c r="BP35" s="118"/>
      <c r="BQ35" s="118"/>
      <c r="BR35" s="118"/>
    </row>
    <row r="36" spans="1:70" s="101" customFormat="1" ht="85.5" customHeight="1">
      <c r="A36" s="96">
        <v>30</v>
      </c>
      <c r="B36" s="17" t="s">
        <v>25</v>
      </c>
      <c r="C36" s="17" t="s">
        <v>42</v>
      </c>
      <c r="D36" s="97" t="s">
        <v>9</v>
      </c>
      <c r="E36" s="99" t="s">
        <v>23</v>
      </c>
      <c r="F36" s="159">
        <v>6</v>
      </c>
      <c r="G36" s="159">
        <v>4</v>
      </c>
      <c r="H36" s="159"/>
      <c r="I36" s="120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18"/>
      <c r="AV36" s="128"/>
      <c r="AW36" s="128"/>
      <c r="AX36" s="118"/>
      <c r="AY36" s="118"/>
      <c r="AZ36" s="118"/>
      <c r="BA36" s="118"/>
      <c r="BB36" s="118"/>
      <c r="BC36" s="118"/>
      <c r="BD36" s="118"/>
      <c r="BE36" s="118"/>
      <c r="BF36" s="128"/>
      <c r="BG36" s="128"/>
      <c r="BH36" s="128"/>
      <c r="BI36" s="128"/>
      <c r="BJ36" s="128"/>
      <c r="BK36" s="128"/>
      <c r="BL36" s="128"/>
      <c r="BM36" s="128"/>
      <c r="BN36" s="118"/>
      <c r="BO36" s="118"/>
      <c r="BP36" s="118"/>
      <c r="BQ36" s="118"/>
      <c r="BR36" s="118"/>
    </row>
    <row r="37" spans="1:70" s="101" customFormat="1" ht="96.75" customHeight="1">
      <c r="A37" s="96">
        <v>31</v>
      </c>
      <c r="B37" s="17" t="s">
        <v>26</v>
      </c>
      <c r="C37" s="17" t="s">
        <v>42</v>
      </c>
      <c r="D37" s="97" t="s">
        <v>9</v>
      </c>
      <c r="E37" s="99" t="s">
        <v>23</v>
      </c>
      <c r="F37" s="159">
        <v>6</v>
      </c>
      <c r="G37" s="159">
        <v>4</v>
      </c>
      <c r="H37" s="159"/>
      <c r="I37" s="120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18"/>
      <c r="AV37" s="128"/>
      <c r="AW37" s="128"/>
      <c r="AX37" s="118"/>
      <c r="AY37" s="118"/>
      <c r="AZ37" s="118"/>
      <c r="BA37" s="118"/>
      <c r="BB37" s="118"/>
      <c r="BC37" s="118"/>
      <c r="BD37" s="118"/>
      <c r="BE37" s="118"/>
      <c r="BF37" s="128"/>
      <c r="BG37" s="128"/>
      <c r="BH37" s="128"/>
      <c r="BI37" s="128"/>
      <c r="BJ37" s="128"/>
      <c r="BK37" s="128"/>
      <c r="BL37" s="128"/>
      <c r="BM37" s="128"/>
      <c r="BN37" s="118"/>
      <c r="BO37" s="118"/>
      <c r="BP37" s="118"/>
      <c r="BQ37" s="118"/>
      <c r="BR37" s="118"/>
    </row>
    <row r="38" spans="1:70" s="101" customFormat="1" ht="103.5" customHeight="1">
      <c r="A38" s="96">
        <v>36</v>
      </c>
      <c r="B38" s="17" t="s">
        <v>27</v>
      </c>
      <c r="C38" s="17" t="s">
        <v>42</v>
      </c>
      <c r="D38" s="97" t="s">
        <v>9</v>
      </c>
      <c r="E38" s="99" t="s">
        <v>23</v>
      </c>
      <c r="F38" s="159">
        <v>6</v>
      </c>
      <c r="G38" s="159">
        <v>4</v>
      </c>
      <c r="H38" s="159"/>
      <c r="I38" s="120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18"/>
      <c r="AV38" s="128"/>
      <c r="AW38" s="128"/>
      <c r="AX38" s="118"/>
      <c r="AY38" s="118"/>
      <c r="AZ38" s="118"/>
      <c r="BA38" s="118"/>
      <c r="BB38" s="118"/>
      <c r="BC38" s="118"/>
      <c r="BD38" s="118"/>
      <c r="BE38" s="118"/>
      <c r="BF38" s="128"/>
      <c r="BG38" s="128"/>
      <c r="BH38" s="128"/>
      <c r="BI38" s="128"/>
      <c r="BJ38" s="128"/>
      <c r="BK38" s="128"/>
      <c r="BL38" s="128"/>
      <c r="BM38" s="128"/>
      <c r="BN38" s="118"/>
      <c r="BO38" s="118"/>
      <c r="BP38" s="118"/>
      <c r="BQ38" s="118"/>
      <c r="BR38" s="118"/>
    </row>
    <row r="39" spans="1:70" s="101" customFormat="1" ht="52.5" customHeight="1">
      <c r="A39" s="258" t="s">
        <v>41</v>
      </c>
      <c r="B39" s="259"/>
      <c r="C39" s="259"/>
      <c r="D39" s="259"/>
      <c r="E39" s="260"/>
      <c r="F39" s="98">
        <v>18</v>
      </c>
      <c r="G39" s="98"/>
      <c r="H39" s="98"/>
      <c r="I39" s="105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18"/>
      <c r="AV39" s="128"/>
      <c r="AW39" s="128"/>
      <c r="AX39" s="118"/>
      <c r="AY39" s="118"/>
      <c r="AZ39" s="118"/>
      <c r="BA39" s="118"/>
      <c r="BB39" s="118"/>
      <c r="BC39" s="118"/>
      <c r="BD39" s="118"/>
      <c r="BE39" s="118"/>
      <c r="BF39" s="128"/>
      <c r="BG39" s="128"/>
      <c r="BH39" s="128"/>
      <c r="BI39" s="128"/>
      <c r="BJ39" s="128"/>
      <c r="BK39" s="128"/>
      <c r="BL39" s="128"/>
      <c r="BM39" s="128"/>
      <c r="BN39" s="118"/>
      <c r="BO39" s="118"/>
      <c r="BP39" s="118"/>
      <c r="BQ39" s="118"/>
      <c r="BR39" s="118"/>
    </row>
    <row r="40" spans="1:70" s="101" customFormat="1" ht="51" customHeight="1">
      <c r="A40" s="258" t="s">
        <v>15</v>
      </c>
      <c r="B40" s="259"/>
      <c r="C40" s="259"/>
      <c r="D40" s="259"/>
      <c r="E40" s="259"/>
      <c r="F40" s="259"/>
      <c r="G40" s="259"/>
      <c r="H40" s="259"/>
      <c r="I40" s="259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18"/>
      <c r="AV40" s="128"/>
      <c r="AW40" s="128"/>
      <c r="AX40" s="118"/>
      <c r="AY40" s="118"/>
      <c r="AZ40" s="118"/>
      <c r="BA40" s="118"/>
      <c r="BB40" s="118"/>
      <c r="BC40" s="118"/>
      <c r="BD40" s="118"/>
      <c r="BE40" s="118"/>
      <c r="BF40" s="128"/>
      <c r="BG40" s="128"/>
      <c r="BH40" s="128"/>
      <c r="BI40" s="128"/>
      <c r="BJ40" s="128"/>
      <c r="BK40" s="128"/>
      <c r="BL40" s="128"/>
      <c r="BM40" s="128"/>
      <c r="BN40" s="118"/>
      <c r="BO40" s="118"/>
      <c r="BP40" s="118"/>
      <c r="BQ40" s="118"/>
      <c r="BR40" s="118"/>
    </row>
    <row r="41" spans="1:70" s="101" customFormat="1" ht="83.25" customHeight="1">
      <c r="A41" s="96">
        <v>37</v>
      </c>
      <c r="B41" s="17" t="s">
        <v>28</v>
      </c>
      <c r="C41" s="17" t="s">
        <v>24</v>
      </c>
      <c r="D41" s="97" t="s">
        <v>9</v>
      </c>
      <c r="E41" s="99" t="s">
        <v>23</v>
      </c>
      <c r="F41" s="159">
        <v>6</v>
      </c>
      <c r="G41" s="159">
        <v>4</v>
      </c>
      <c r="H41" s="159"/>
      <c r="I41" s="120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18"/>
      <c r="AV41" s="128"/>
      <c r="AW41" s="128"/>
      <c r="AX41" s="118"/>
      <c r="AY41" s="118"/>
      <c r="AZ41" s="118"/>
      <c r="BA41" s="118"/>
      <c r="BB41" s="118"/>
      <c r="BC41" s="118"/>
      <c r="BD41" s="118"/>
      <c r="BE41" s="118"/>
      <c r="BF41" s="128"/>
      <c r="BG41" s="128"/>
      <c r="BH41" s="128"/>
      <c r="BI41" s="128"/>
      <c r="BJ41" s="128"/>
      <c r="BK41" s="128"/>
      <c r="BL41" s="128"/>
      <c r="BM41" s="128"/>
      <c r="BN41" s="118"/>
      <c r="BO41" s="118"/>
      <c r="BP41" s="118"/>
      <c r="BQ41" s="118"/>
      <c r="BR41" s="118"/>
    </row>
    <row r="42" spans="1:70" s="101" customFormat="1" ht="93" customHeight="1">
      <c r="A42" s="96">
        <v>38</v>
      </c>
      <c r="B42" s="17" t="s">
        <v>29</v>
      </c>
      <c r="C42" s="17" t="s">
        <v>24</v>
      </c>
      <c r="D42" s="97" t="s">
        <v>9</v>
      </c>
      <c r="E42" s="99" t="s">
        <v>23</v>
      </c>
      <c r="F42" s="159">
        <v>6</v>
      </c>
      <c r="G42" s="159">
        <v>4</v>
      </c>
      <c r="H42" s="159"/>
      <c r="I42" s="120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18"/>
      <c r="AV42" s="128"/>
      <c r="AW42" s="128"/>
      <c r="AX42" s="118"/>
      <c r="AY42" s="118"/>
      <c r="AZ42" s="118"/>
      <c r="BA42" s="118"/>
      <c r="BB42" s="118"/>
      <c r="BC42" s="118"/>
      <c r="BD42" s="118"/>
      <c r="BE42" s="118"/>
      <c r="BF42" s="128"/>
      <c r="BG42" s="128"/>
      <c r="BH42" s="128"/>
      <c r="BI42" s="128"/>
      <c r="BJ42" s="128"/>
      <c r="BK42" s="128"/>
      <c r="BL42" s="128"/>
      <c r="BM42" s="128"/>
      <c r="BN42" s="118"/>
      <c r="BO42" s="118"/>
      <c r="BP42" s="118"/>
      <c r="BQ42" s="118"/>
      <c r="BR42" s="118"/>
    </row>
    <row r="43" spans="1:70" s="101" customFormat="1" ht="48.75" customHeight="1">
      <c r="A43" s="258" t="s">
        <v>41</v>
      </c>
      <c r="B43" s="259"/>
      <c r="C43" s="259"/>
      <c r="D43" s="259"/>
      <c r="E43" s="260"/>
      <c r="F43" s="98">
        <v>12</v>
      </c>
      <c r="G43" s="98"/>
      <c r="H43" s="98"/>
      <c r="I43" s="105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18"/>
      <c r="AV43" s="128"/>
      <c r="AW43" s="128"/>
      <c r="AX43" s="118"/>
      <c r="AY43" s="118"/>
      <c r="AZ43" s="118"/>
      <c r="BA43" s="118"/>
      <c r="BB43" s="118"/>
      <c r="BC43" s="118"/>
      <c r="BD43" s="118"/>
      <c r="BE43" s="118"/>
      <c r="BF43" s="128"/>
      <c r="BG43" s="128"/>
      <c r="BH43" s="128"/>
      <c r="BI43" s="128"/>
      <c r="BJ43" s="128"/>
      <c r="BK43" s="128"/>
      <c r="BL43" s="128"/>
      <c r="BM43" s="128"/>
      <c r="BN43" s="118"/>
      <c r="BO43" s="118"/>
      <c r="BP43" s="118"/>
      <c r="BQ43" s="118"/>
      <c r="BR43" s="118"/>
    </row>
    <row r="44" spans="1:70" s="101" customFormat="1" ht="42" customHeight="1">
      <c r="A44" s="258" t="s">
        <v>30</v>
      </c>
      <c r="B44" s="259"/>
      <c r="C44" s="259"/>
      <c r="D44" s="259"/>
      <c r="E44" s="259"/>
      <c r="F44" s="259"/>
      <c r="G44" s="259"/>
      <c r="H44" s="259"/>
      <c r="I44" s="259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18"/>
      <c r="AV44" s="128"/>
      <c r="AW44" s="128"/>
      <c r="AX44" s="118"/>
      <c r="AY44" s="118"/>
      <c r="AZ44" s="118"/>
      <c r="BA44" s="118"/>
      <c r="BB44" s="118"/>
      <c r="BC44" s="118"/>
      <c r="BD44" s="118"/>
      <c r="BE44" s="118"/>
      <c r="BF44" s="128"/>
      <c r="BG44" s="128"/>
      <c r="BH44" s="128"/>
      <c r="BI44" s="128"/>
      <c r="BJ44" s="128"/>
      <c r="BK44" s="128"/>
      <c r="BL44" s="128"/>
      <c r="BM44" s="128"/>
      <c r="BN44" s="118"/>
      <c r="BO44" s="118"/>
      <c r="BP44" s="118"/>
      <c r="BQ44" s="118"/>
      <c r="BR44" s="118"/>
    </row>
    <row r="45" spans="1:70" s="101" customFormat="1" ht="72.75" customHeight="1">
      <c r="A45" s="96">
        <v>39</v>
      </c>
      <c r="B45" s="17" t="s">
        <v>32</v>
      </c>
      <c r="C45" s="17" t="s">
        <v>24</v>
      </c>
      <c r="D45" s="97" t="s">
        <v>9</v>
      </c>
      <c r="E45" s="99" t="s">
        <v>23</v>
      </c>
      <c r="F45" s="159">
        <v>8</v>
      </c>
      <c r="G45" s="159">
        <v>7</v>
      </c>
      <c r="H45" s="159"/>
      <c r="I45" s="120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18"/>
      <c r="AV45" s="128"/>
      <c r="AW45" s="128"/>
      <c r="AX45" s="118"/>
      <c r="AY45" s="118"/>
      <c r="AZ45" s="118"/>
      <c r="BA45" s="118"/>
      <c r="BB45" s="118"/>
      <c r="BC45" s="118"/>
      <c r="BD45" s="118"/>
      <c r="BE45" s="118"/>
      <c r="BF45" s="128"/>
      <c r="BG45" s="128"/>
      <c r="BH45" s="128"/>
      <c r="BI45" s="128"/>
      <c r="BJ45" s="128"/>
      <c r="BK45" s="128"/>
      <c r="BL45" s="128"/>
      <c r="BM45" s="128"/>
      <c r="BN45" s="118"/>
      <c r="BO45" s="118"/>
      <c r="BP45" s="118"/>
      <c r="BQ45" s="118"/>
      <c r="BR45" s="118"/>
    </row>
    <row r="46" spans="1:70" s="101" customFormat="1" ht="87.75" customHeight="1">
      <c r="A46" s="106">
        <v>40</v>
      </c>
      <c r="B46" s="17" t="s">
        <v>33</v>
      </c>
      <c r="C46" s="17" t="s">
        <v>24</v>
      </c>
      <c r="D46" s="97" t="s">
        <v>9</v>
      </c>
      <c r="E46" s="99" t="s">
        <v>23</v>
      </c>
      <c r="F46" s="159">
        <v>8</v>
      </c>
      <c r="G46" s="160">
        <v>7</v>
      </c>
      <c r="H46" s="160"/>
      <c r="I46" s="121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18"/>
      <c r="AV46" s="128"/>
      <c r="AW46" s="128"/>
      <c r="AX46" s="118"/>
      <c r="AY46" s="118"/>
      <c r="AZ46" s="118"/>
      <c r="BA46" s="118"/>
      <c r="BB46" s="118"/>
      <c r="BC46" s="118"/>
      <c r="BD46" s="118"/>
      <c r="BE46" s="118"/>
      <c r="BF46" s="128"/>
      <c r="BG46" s="128"/>
      <c r="BH46" s="128"/>
      <c r="BI46" s="128"/>
      <c r="BJ46" s="128"/>
      <c r="BK46" s="128"/>
      <c r="BL46" s="128"/>
      <c r="BM46" s="128"/>
      <c r="BN46" s="118"/>
      <c r="BO46" s="118"/>
      <c r="BP46" s="118"/>
      <c r="BQ46" s="118"/>
      <c r="BR46" s="118"/>
    </row>
    <row r="47" spans="1:70" s="101" customFormat="1" ht="43.5" customHeight="1">
      <c r="A47" s="258" t="s">
        <v>41</v>
      </c>
      <c r="B47" s="259"/>
      <c r="C47" s="259"/>
      <c r="D47" s="259"/>
      <c r="E47" s="260"/>
      <c r="F47" s="98">
        <v>16</v>
      </c>
      <c r="G47" s="98"/>
      <c r="H47" s="98"/>
      <c r="I47" s="105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18"/>
      <c r="AV47" s="128"/>
      <c r="AW47" s="128"/>
      <c r="AX47" s="118"/>
      <c r="AY47" s="118"/>
      <c r="AZ47" s="118"/>
      <c r="BA47" s="118"/>
      <c r="BB47" s="118"/>
      <c r="BC47" s="118"/>
      <c r="BD47" s="118"/>
      <c r="BE47" s="118"/>
      <c r="BF47" s="128"/>
      <c r="BG47" s="128"/>
      <c r="BH47" s="128"/>
      <c r="BI47" s="128"/>
      <c r="BJ47" s="128"/>
      <c r="BK47" s="128"/>
      <c r="BL47" s="128"/>
      <c r="BM47" s="128"/>
      <c r="BN47" s="118"/>
      <c r="BO47" s="118"/>
      <c r="BP47" s="118"/>
      <c r="BQ47" s="118"/>
      <c r="BR47" s="118"/>
    </row>
    <row r="48" spans="1:70" s="101" customFormat="1" ht="45" customHeight="1">
      <c r="A48" s="265" t="s">
        <v>43</v>
      </c>
      <c r="B48" s="259"/>
      <c r="C48" s="259"/>
      <c r="D48" s="259"/>
      <c r="E48" s="259"/>
      <c r="F48" s="259"/>
      <c r="G48" s="259"/>
      <c r="H48" s="259"/>
      <c r="I48" s="259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18"/>
      <c r="AV48" s="128"/>
      <c r="AW48" s="128"/>
      <c r="AX48" s="118"/>
      <c r="AY48" s="118"/>
      <c r="AZ48" s="118"/>
      <c r="BA48" s="118"/>
      <c r="BB48" s="118"/>
      <c r="BC48" s="118"/>
      <c r="BD48" s="118"/>
      <c r="BE48" s="118"/>
      <c r="BF48" s="128"/>
      <c r="BG48" s="128"/>
      <c r="BH48" s="128"/>
      <c r="BI48" s="128"/>
      <c r="BJ48" s="128"/>
      <c r="BK48" s="128"/>
      <c r="BL48" s="128"/>
      <c r="BM48" s="128"/>
      <c r="BN48" s="118"/>
      <c r="BO48" s="118"/>
      <c r="BP48" s="118"/>
      <c r="BQ48" s="118"/>
      <c r="BR48" s="118"/>
    </row>
    <row r="49" spans="1:70" s="101" customFormat="1" ht="48" customHeight="1">
      <c r="A49" s="258" t="s">
        <v>44</v>
      </c>
      <c r="B49" s="259"/>
      <c r="C49" s="259"/>
      <c r="D49" s="259"/>
      <c r="E49" s="259"/>
      <c r="F49" s="259"/>
      <c r="G49" s="259"/>
      <c r="H49" s="259"/>
      <c r="I49" s="259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18"/>
      <c r="AV49" s="128"/>
      <c r="AW49" s="128"/>
      <c r="AX49" s="118"/>
      <c r="AY49" s="118"/>
      <c r="AZ49" s="118"/>
      <c r="BA49" s="118"/>
      <c r="BB49" s="118"/>
      <c r="BC49" s="118"/>
      <c r="BD49" s="118"/>
      <c r="BE49" s="118"/>
      <c r="BF49" s="128"/>
      <c r="BG49" s="128"/>
      <c r="BH49" s="128"/>
      <c r="BI49" s="128"/>
      <c r="BJ49" s="128"/>
      <c r="BK49" s="128"/>
      <c r="BL49" s="128"/>
      <c r="BM49" s="128"/>
      <c r="BN49" s="118"/>
      <c r="BO49" s="118"/>
      <c r="BP49" s="118"/>
      <c r="BQ49" s="118"/>
      <c r="BR49" s="118"/>
    </row>
    <row r="50" spans="1:70" s="101" customFormat="1" ht="84" customHeight="1">
      <c r="A50" s="106">
        <v>41</v>
      </c>
      <c r="B50" s="17" t="s">
        <v>45</v>
      </c>
      <c r="C50" s="102" t="s">
        <v>46</v>
      </c>
      <c r="D50" s="97" t="s">
        <v>9</v>
      </c>
      <c r="E50" s="99" t="s">
        <v>22</v>
      </c>
      <c r="F50" s="160">
        <v>2</v>
      </c>
      <c r="G50" s="160">
        <v>1</v>
      </c>
      <c r="H50" s="160"/>
      <c r="I50" s="121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18"/>
      <c r="AV50" s="128"/>
      <c r="AW50" s="128"/>
      <c r="AX50" s="118"/>
      <c r="AY50" s="118"/>
      <c r="AZ50" s="118"/>
      <c r="BA50" s="118"/>
      <c r="BB50" s="118"/>
      <c r="BC50" s="118"/>
      <c r="BD50" s="118"/>
      <c r="BE50" s="118"/>
      <c r="BF50" s="128"/>
      <c r="BG50" s="128"/>
      <c r="BH50" s="128"/>
      <c r="BI50" s="128"/>
      <c r="BJ50" s="128"/>
      <c r="BK50" s="128"/>
      <c r="BL50" s="128"/>
      <c r="BM50" s="128"/>
      <c r="BN50" s="118"/>
      <c r="BO50" s="118"/>
      <c r="BP50" s="118"/>
      <c r="BQ50" s="118"/>
      <c r="BR50" s="118"/>
    </row>
    <row r="51" spans="1:70" s="101" customFormat="1" ht="114.75" customHeight="1">
      <c r="A51" s="106">
        <v>42</v>
      </c>
      <c r="B51" s="17" t="s">
        <v>47</v>
      </c>
      <c r="C51" s="102" t="s">
        <v>46</v>
      </c>
      <c r="D51" s="97" t="s">
        <v>9</v>
      </c>
      <c r="E51" s="99" t="s">
        <v>22</v>
      </c>
      <c r="F51" s="160">
        <v>2</v>
      </c>
      <c r="G51" s="160">
        <v>1</v>
      </c>
      <c r="H51" s="160"/>
      <c r="I51" s="121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18"/>
      <c r="AV51" s="128"/>
      <c r="AW51" s="128"/>
      <c r="AX51" s="118"/>
      <c r="AY51" s="118"/>
      <c r="AZ51" s="118"/>
      <c r="BA51" s="118"/>
      <c r="BB51" s="118"/>
      <c r="BC51" s="118"/>
      <c r="BD51" s="118"/>
      <c r="BE51" s="118"/>
      <c r="BF51" s="128"/>
      <c r="BG51" s="128"/>
      <c r="BH51" s="128"/>
      <c r="BI51" s="128"/>
      <c r="BJ51" s="128"/>
      <c r="BK51" s="128"/>
      <c r="BL51" s="128"/>
      <c r="BM51" s="128"/>
      <c r="BN51" s="118"/>
      <c r="BO51" s="118"/>
      <c r="BP51" s="118"/>
      <c r="BQ51" s="118"/>
      <c r="BR51" s="118"/>
    </row>
    <row r="52" spans="1:70" s="101" customFormat="1" ht="112.5" customHeight="1">
      <c r="A52" s="106">
        <v>43</v>
      </c>
      <c r="B52" s="17" t="s">
        <v>48</v>
      </c>
      <c r="C52" s="102" t="s">
        <v>46</v>
      </c>
      <c r="D52" s="97" t="s">
        <v>9</v>
      </c>
      <c r="E52" s="99" t="s">
        <v>22</v>
      </c>
      <c r="F52" s="160">
        <v>2</v>
      </c>
      <c r="G52" s="160">
        <v>1</v>
      </c>
      <c r="H52" s="160"/>
      <c r="I52" s="121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18"/>
      <c r="AV52" s="128"/>
      <c r="AW52" s="128"/>
      <c r="AX52" s="118"/>
      <c r="AY52" s="118"/>
      <c r="AZ52" s="118"/>
      <c r="BA52" s="118"/>
      <c r="BB52" s="118"/>
      <c r="BC52" s="118"/>
      <c r="BD52" s="118"/>
      <c r="BE52" s="118"/>
      <c r="BF52" s="128"/>
      <c r="BG52" s="128"/>
      <c r="BH52" s="128"/>
      <c r="BI52" s="128"/>
      <c r="BJ52" s="128"/>
      <c r="BK52" s="128"/>
      <c r="BL52" s="128"/>
      <c r="BM52" s="128"/>
      <c r="BN52" s="118"/>
      <c r="BO52" s="118"/>
      <c r="BP52" s="118"/>
      <c r="BQ52" s="118"/>
      <c r="BR52" s="118"/>
    </row>
    <row r="53" spans="1:70" s="101" customFormat="1" ht="57.75" customHeight="1">
      <c r="A53" s="258" t="s">
        <v>41</v>
      </c>
      <c r="B53" s="259"/>
      <c r="C53" s="259"/>
      <c r="D53" s="259"/>
      <c r="E53" s="260"/>
      <c r="F53" s="160">
        <v>6</v>
      </c>
      <c r="G53" s="160"/>
      <c r="H53" s="160"/>
      <c r="I53" s="122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18"/>
      <c r="AV53" s="128"/>
      <c r="AW53" s="128"/>
      <c r="AX53" s="118"/>
      <c r="AY53" s="118"/>
      <c r="AZ53" s="118"/>
      <c r="BA53" s="118"/>
      <c r="BB53" s="118"/>
      <c r="BC53" s="118"/>
      <c r="BD53" s="118"/>
      <c r="BE53" s="118"/>
      <c r="BF53" s="128"/>
      <c r="BG53" s="128"/>
      <c r="BH53" s="128"/>
      <c r="BI53" s="128"/>
      <c r="BJ53" s="128"/>
      <c r="BK53" s="128"/>
      <c r="BL53" s="128"/>
      <c r="BM53" s="128"/>
      <c r="BN53" s="118"/>
      <c r="BO53" s="118"/>
      <c r="BP53" s="118"/>
      <c r="BQ53" s="118"/>
      <c r="BR53" s="118"/>
    </row>
    <row r="54" spans="1:70" s="101" customFormat="1" ht="47.25" customHeight="1">
      <c r="A54" s="258" t="s">
        <v>7</v>
      </c>
      <c r="B54" s="259"/>
      <c r="C54" s="259"/>
      <c r="D54" s="259"/>
      <c r="E54" s="259"/>
      <c r="F54" s="259"/>
      <c r="G54" s="259"/>
      <c r="H54" s="259"/>
      <c r="I54" s="259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18"/>
      <c r="AV54" s="128"/>
      <c r="AW54" s="128"/>
      <c r="AX54" s="118"/>
      <c r="AY54" s="118"/>
      <c r="AZ54" s="118"/>
      <c r="BA54" s="118"/>
      <c r="BB54" s="118"/>
      <c r="BC54" s="118"/>
      <c r="BD54" s="118"/>
      <c r="BE54" s="118"/>
      <c r="BF54" s="128"/>
      <c r="BG54" s="128"/>
      <c r="BH54" s="128"/>
      <c r="BI54" s="128"/>
      <c r="BJ54" s="128"/>
      <c r="BK54" s="128"/>
      <c r="BL54" s="128"/>
      <c r="BM54" s="128"/>
      <c r="BN54" s="118"/>
      <c r="BO54" s="118"/>
      <c r="BP54" s="118"/>
      <c r="BQ54" s="118"/>
      <c r="BR54" s="118"/>
    </row>
    <row r="55" spans="1:70" s="101" customFormat="1" ht="94.5" customHeight="1">
      <c r="A55" s="106">
        <v>46</v>
      </c>
      <c r="B55" s="17" t="s">
        <v>49</v>
      </c>
      <c r="C55" s="102" t="s">
        <v>50</v>
      </c>
      <c r="D55" s="97" t="s">
        <v>9</v>
      </c>
      <c r="E55" s="99" t="s">
        <v>22</v>
      </c>
      <c r="F55" s="160">
        <v>43</v>
      </c>
      <c r="G55" s="160">
        <v>30</v>
      </c>
      <c r="H55" s="160"/>
      <c r="I55" s="122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18"/>
      <c r="AV55" s="128"/>
      <c r="AW55" s="128"/>
      <c r="AX55" s="118"/>
      <c r="AY55" s="118"/>
      <c r="AZ55" s="118"/>
      <c r="BA55" s="118"/>
      <c r="BB55" s="118"/>
      <c r="BC55" s="118"/>
      <c r="BD55" s="118"/>
      <c r="BE55" s="118"/>
      <c r="BF55" s="128"/>
      <c r="BG55" s="128"/>
      <c r="BH55" s="128"/>
      <c r="BI55" s="128"/>
      <c r="BJ55" s="128"/>
      <c r="BK55" s="128"/>
      <c r="BL55" s="128"/>
      <c r="BM55" s="128"/>
      <c r="BN55" s="118"/>
      <c r="BO55" s="118"/>
      <c r="BP55" s="118"/>
      <c r="BQ55" s="118"/>
      <c r="BR55" s="118"/>
    </row>
    <row r="56" spans="1:70" s="101" customFormat="1" ht="89.25" customHeight="1">
      <c r="A56" s="258" t="s">
        <v>41</v>
      </c>
      <c r="B56" s="259"/>
      <c r="C56" s="259"/>
      <c r="D56" s="259"/>
      <c r="E56" s="260"/>
      <c r="F56" s="160">
        <v>43</v>
      </c>
      <c r="G56" s="160"/>
      <c r="H56" s="160"/>
      <c r="I56" s="122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18"/>
      <c r="AV56" s="128"/>
      <c r="AW56" s="128"/>
      <c r="AX56" s="118"/>
      <c r="AY56" s="118"/>
      <c r="AZ56" s="118"/>
      <c r="BA56" s="118"/>
      <c r="BB56" s="118"/>
      <c r="BC56" s="118"/>
      <c r="BD56" s="118"/>
      <c r="BE56" s="118"/>
      <c r="BF56" s="128"/>
      <c r="BG56" s="128"/>
      <c r="BH56" s="128"/>
      <c r="BI56" s="128"/>
      <c r="BJ56" s="128"/>
      <c r="BK56" s="128"/>
      <c r="BL56" s="128"/>
      <c r="BM56" s="128"/>
      <c r="BN56" s="118"/>
      <c r="BO56" s="118"/>
      <c r="BP56" s="118"/>
      <c r="BQ56" s="118"/>
      <c r="BR56" s="118"/>
    </row>
    <row r="57" spans="1:70" s="101" customFormat="1" ht="33.75" customHeight="1">
      <c r="A57" s="261" t="s">
        <v>51</v>
      </c>
      <c r="B57" s="259"/>
      <c r="C57" s="259"/>
      <c r="D57" s="259"/>
      <c r="E57" s="259"/>
      <c r="F57" s="259"/>
      <c r="G57" s="259"/>
      <c r="H57" s="259"/>
      <c r="I57" s="259"/>
      <c r="J57" s="128"/>
      <c r="K57" s="128"/>
      <c r="L57" s="128"/>
      <c r="M57" s="11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18"/>
      <c r="AV57" s="128"/>
      <c r="AW57" s="128"/>
      <c r="AX57" s="118"/>
      <c r="AY57" s="118"/>
      <c r="AZ57" s="118"/>
      <c r="BA57" s="118"/>
      <c r="BB57" s="118"/>
      <c r="BC57" s="118"/>
      <c r="BD57" s="118"/>
      <c r="BE57" s="118"/>
      <c r="BF57" s="128"/>
      <c r="BG57" s="128"/>
      <c r="BH57" s="128"/>
      <c r="BI57" s="128"/>
      <c r="BJ57" s="128"/>
      <c r="BK57" s="128"/>
      <c r="BL57" s="128"/>
      <c r="BM57" s="128"/>
      <c r="BN57" s="118"/>
      <c r="BO57" s="118"/>
      <c r="BP57" s="118"/>
      <c r="BQ57" s="118"/>
      <c r="BR57" s="118"/>
    </row>
    <row r="58" spans="1:70" s="101" customFormat="1" ht="72" customHeight="1">
      <c r="A58" s="106">
        <v>49</v>
      </c>
      <c r="B58" s="17" t="s">
        <v>52</v>
      </c>
      <c r="C58" s="102" t="s">
        <v>53</v>
      </c>
      <c r="D58" s="97" t="s">
        <v>9</v>
      </c>
      <c r="E58" s="104" t="s">
        <v>18</v>
      </c>
      <c r="F58" s="160">
        <v>59</v>
      </c>
      <c r="G58" s="160">
        <v>41</v>
      </c>
      <c r="H58" s="160"/>
      <c r="I58" s="122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18"/>
      <c r="AV58" s="128"/>
      <c r="AW58" s="128"/>
      <c r="AX58" s="118"/>
      <c r="AY58" s="118"/>
      <c r="AZ58" s="118"/>
      <c r="BA58" s="118"/>
      <c r="BB58" s="118"/>
      <c r="BC58" s="118"/>
      <c r="BD58" s="118"/>
      <c r="BE58" s="118"/>
      <c r="BF58" s="128"/>
      <c r="BG58" s="128"/>
      <c r="BH58" s="128"/>
      <c r="BI58" s="128"/>
      <c r="BJ58" s="128"/>
      <c r="BK58" s="128"/>
      <c r="BL58" s="128"/>
      <c r="BM58" s="128"/>
      <c r="BN58" s="118"/>
      <c r="BO58" s="118"/>
      <c r="BP58" s="118"/>
      <c r="BQ58" s="118"/>
      <c r="BR58" s="118"/>
    </row>
    <row r="59" spans="1:70" s="101" customFormat="1" ht="60.75" customHeight="1">
      <c r="A59" s="258" t="s">
        <v>41</v>
      </c>
      <c r="B59" s="259"/>
      <c r="C59" s="259"/>
      <c r="D59" s="259"/>
      <c r="E59" s="260"/>
      <c r="F59" s="160">
        <v>59</v>
      </c>
      <c r="G59" s="160"/>
      <c r="H59" s="160"/>
      <c r="I59" s="122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18"/>
      <c r="AV59" s="128"/>
      <c r="AW59" s="128"/>
      <c r="AX59" s="118"/>
      <c r="AY59" s="118"/>
      <c r="AZ59" s="118"/>
      <c r="BA59" s="118"/>
      <c r="BB59" s="118"/>
      <c r="BC59" s="118"/>
      <c r="BD59" s="118"/>
      <c r="BE59" s="118"/>
      <c r="BF59" s="128"/>
      <c r="BG59" s="128"/>
      <c r="BH59" s="128"/>
      <c r="BI59" s="128"/>
      <c r="BJ59" s="128"/>
      <c r="BK59" s="128"/>
      <c r="BL59" s="128"/>
      <c r="BM59" s="128"/>
      <c r="BN59" s="118"/>
      <c r="BO59" s="118"/>
      <c r="BP59" s="118"/>
      <c r="BQ59" s="118"/>
      <c r="BR59" s="118"/>
    </row>
    <row r="60" spans="1:70" s="101" customFormat="1" ht="60.75" customHeight="1">
      <c r="A60" s="258" t="s">
        <v>15</v>
      </c>
      <c r="B60" s="259"/>
      <c r="C60" s="259"/>
      <c r="D60" s="259"/>
      <c r="E60" s="259"/>
      <c r="F60" s="259"/>
      <c r="G60" s="259"/>
      <c r="H60" s="259"/>
      <c r="I60" s="259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18"/>
      <c r="AV60" s="128"/>
      <c r="AW60" s="128"/>
      <c r="AX60" s="118"/>
      <c r="AY60" s="118"/>
      <c r="AZ60" s="118"/>
      <c r="BA60" s="118"/>
      <c r="BB60" s="118"/>
      <c r="BC60" s="118"/>
      <c r="BD60" s="118"/>
      <c r="BE60" s="118"/>
      <c r="BF60" s="128"/>
      <c r="BG60" s="128"/>
      <c r="BH60" s="128"/>
      <c r="BI60" s="128"/>
      <c r="BJ60" s="128"/>
      <c r="BK60" s="128"/>
      <c r="BL60" s="128"/>
      <c r="BM60" s="128"/>
      <c r="BN60" s="118"/>
      <c r="BO60" s="118"/>
      <c r="BP60" s="118"/>
      <c r="BQ60" s="118"/>
      <c r="BR60" s="118"/>
    </row>
    <row r="61" spans="1:70" s="101" customFormat="1" ht="71.25" customHeight="1">
      <c r="A61" s="106">
        <v>52</v>
      </c>
      <c r="B61" s="17" t="s">
        <v>54</v>
      </c>
      <c r="C61" s="102" t="s">
        <v>55</v>
      </c>
      <c r="D61" s="97" t="s">
        <v>9</v>
      </c>
      <c r="E61" s="104" t="s">
        <v>18</v>
      </c>
      <c r="F61" s="160">
        <v>37</v>
      </c>
      <c r="G61" s="160">
        <v>23</v>
      </c>
      <c r="H61" s="160"/>
      <c r="I61" s="122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18"/>
      <c r="AV61" s="128"/>
      <c r="AW61" s="128"/>
      <c r="AX61" s="118"/>
      <c r="AY61" s="118"/>
      <c r="AZ61" s="118"/>
      <c r="BA61" s="118"/>
      <c r="BB61" s="118"/>
      <c r="BC61" s="118"/>
      <c r="BD61" s="118"/>
      <c r="BE61" s="118"/>
      <c r="BF61" s="128"/>
      <c r="BG61" s="128"/>
      <c r="BH61" s="128"/>
      <c r="BI61" s="128"/>
      <c r="BJ61" s="128"/>
      <c r="BK61" s="128"/>
      <c r="BL61" s="128"/>
      <c r="BM61" s="128"/>
      <c r="BN61" s="118"/>
      <c r="BO61" s="118"/>
      <c r="BP61" s="118"/>
      <c r="BQ61" s="118"/>
      <c r="BR61" s="118"/>
    </row>
    <row r="62" spans="1:70" s="101" customFormat="1" ht="60.75" customHeight="1">
      <c r="A62" s="258" t="s">
        <v>41</v>
      </c>
      <c r="B62" s="259"/>
      <c r="C62" s="259"/>
      <c r="D62" s="259"/>
      <c r="E62" s="260"/>
      <c r="F62" s="159">
        <v>37</v>
      </c>
      <c r="G62" s="159"/>
      <c r="H62" s="159"/>
      <c r="I62" s="196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18"/>
      <c r="AV62" s="128"/>
      <c r="AW62" s="128"/>
      <c r="AX62" s="118"/>
      <c r="AY62" s="118"/>
      <c r="AZ62" s="118"/>
      <c r="BA62" s="118"/>
      <c r="BB62" s="118"/>
      <c r="BC62" s="118"/>
      <c r="BD62" s="118"/>
      <c r="BE62" s="118"/>
      <c r="BF62" s="128"/>
      <c r="BG62" s="128"/>
      <c r="BH62" s="128"/>
      <c r="BI62" s="128"/>
      <c r="BJ62" s="128"/>
      <c r="BK62" s="128"/>
      <c r="BL62" s="128"/>
      <c r="BM62" s="128"/>
      <c r="BN62" s="118"/>
      <c r="BO62" s="118"/>
      <c r="BP62" s="118"/>
      <c r="BQ62" s="118"/>
      <c r="BR62" s="118"/>
    </row>
    <row r="63" spans="1:70" s="101" customFormat="1" ht="60.75" customHeight="1">
      <c r="A63" s="118"/>
      <c r="B63" s="180"/>
      <c r="C63" s="180"/>
      <c r="D63" s="118"/>
      <c r="E63" s="118"/>
      <c r="F63" s="128"/>
      <c r="G63" s="128"/>
      <c r="H63" s="128"/>
      <c r="I63" s="135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18"/>
      <c r="AV63" s="128"/>
      <c r="AW63" s="128"/>
      <c r="AX63" s="118"/>
      <c r="AY63" s="118"/>
      <c r="AZ63" s="118"/>
      <c r="BA63" s="118"/>
      <c r="BB63" s="118"/>
      <c r="BC63" s="118"/>
      <c r="BD63" s="118"/>
      <c r="BE63" s="118"/>
      <c r="BF63" s="128"/>
      <c r="BG63" s="128"/>
      <c r="BH63" s="128"/>
      <c r="BI63" s="128"/>
      <c r="BJ63" s="128"/>
      <c r="BK63" s="128"/>
      <c r="BL63" s="128"/>
      <c r="BM63" s="128"/>
      <c r="BN63" s="118"/>
      <c r="BO63" s="118"/>
      <c r="BP63" s="118"/>
      <c r="BQ63" s="118"/>
      <c r="BR63" s="118"/>
    </row>
    <row r="64" spans="1:70" s="101" customFormat="1" ht="60.75" customHeight="1">
      <c r="A64" s="118"/>
      <c r="B64" s="180"/>
      <c r="C64" s="180"/>
      <c r="D64" s="118"/>
      <c r="E64" s="118"/>
      <c r="F64" s="128"/>
      <c r="G64" s="128"/>
      <c r="H64" s="128"/>
      <c r="I64" s="135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18"/>
      <c r="AV64" s="128"/>
      <c r="AW64" s="128"/>
      <c r="AX64" s="118"/>
      <c r="AY64" s="118"/>
      <c r="AZ64" s="118"/>
      <c r="BA64" s="118"/>
      <c r="BB64" s="118"/>
      <c r="BC64" s="118"/>
      <c r="BD64" s="118"/>
      <c r="BE64" s="118"/>
      <c r="BF64" s="128"/>
      <c r="BG64" s="128"/>
      <c r="BH64" s="128"/>
      <c r="BI64" s="128"/>
      <c r="BJ64" s="128"/>
      <c r="BK64" s="128"/>
      <c r="BL64" s="128"/>
      <c r="BM64" s="128"/>
      <c r="BN64" s="118"/>
      <c r="BO64" s="118"/>
      <c r="BP64" s="118"/>
      <c r="BQ64" s="118"/>
      <c r="BR64" s="118"/>
    </row>
    <row r="65" spans="1:70" s="101" customFormat="1" ht="60.75" customHeight="1">
      <c r="A65" s="118"/>
      <c r="B65" s="180"/>
      <c r="C65" s="180"/>
      <c r="D65" s="118"/>
      <c r="E65" s="118"/>
      <c r="F65" s="128"/>
      <c r="G65" s="128"/>
      <c r="H65" s="128"/>
      <c r="I65" s="135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18"/>
      <c r="AV65" s="128"/>
      <c r="AW65" s="128"/>
      <c r="AX65" s="118"/>
      <c r="AY65" s="118"/>
      <c r="AZ65" s="118"/>
      <c r="BA65" s="118"/>
      <c r="BB65" s="118"/>
      <c r="BC65" s="118"/>
      <c r="BD65" s="118"/>
      <c r="BE65" s="118"/>
      <c r="BF65" s="128"/>
      <c r="BG65" s="128"/>
      <c r="BH65" s="128"/>
      <c r="BI65" s="128"/>
      <c r="BJ65" s="128"/>
      <c r="BK65" s="128"/>
      <c r="BL65" s="128"/>
      <c r="BM65" s="128"/>
      <c r="BN65" s="118"/>
      <c r="BO65" s="118"/>
      <c r="BP65" s="118"/>
      <c r="BQ65" s="118"/>
      <c r="BR65" s="118"/>
    </row>
    <row r="66" spans="1:70" s="101" customFormat="1" ht="60.75" customHeight="1">
      <c r="A66" s="118"/>
      <c r="B66" s="180"/>
      <c r="C66" s="180"/>
      <c r="D66" s="118"/>
      <c r="E66" s="118"/>
      <c r="F66" s="128"/>
      <c r="G66" s="128"/>
      <c r="H66" s="128"/>
      <c r="I66" s="135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18"/>
      <c r="AV66" s="128"/>
      <c r="AW66" s="128"/>
      <c r="AX66" s="118"/>
      <c r="AY66" s="118"/>
      <c r="AZ66" s="118"/>
      <c r="BA66" s="118"/>
      <c r="BB66" s="118"/>
      <c r="BC66" s="118"/>
      <c r="BD66" s="118"/>
      <c r="BE66" s="118"/>
      <c r="BF66" s="128"/>
      <c r="BG66" s="128"/>
      <c r="BH66" s="128"/>
      <c r="BI66" s="128"/>
      <c r="BJ66" s="128"/>
      <c r="BK66" s="128"/>
      <c r="BL66" s="128"/>
      <c r="BM66" s="128"/>
      <c r="BN66" s="118"/>
      <c r="BO66" s="118"/>
      <c r="BP66" s="118"/>
      <c r="BQ66" s="118"/>
      <c r="BR66" s="118"/>
    </row>
    <row r="67" spans="1:70" s="101" customFormat="1" ht="60.75" customHeight="1">
      <c r="A67" s="118"/>
      <c r="B67" s="180"/>
      <c r="C67" s="180"/>
      <c r="D67" s="118"/>
      <c r="E67" s="118"/>
      <c r="F67" s="128"/>
      <c r="G67" s="128"/>
      <c r="H67" s="128"/>
      <c r="I67" s="135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18"/>
      <c r="AV67" s="128"/>
      <c r="AW67" s="128"/>
      <c r="AX67" s="118"/>
      <c r="AY67" s="118"/>
      <c r="AZ67" s="118"/>
      <c r="BA67" s="118"/>
      <c r="BB67" s="118"/>
      <c r="BC67" s="118"/>
      <c r="BD67" s="118"/>
      <c r="BE67" s="118"/>
      <c r="BF67" s="128"/>
      <c r="BG67" s="128"/>
      <c r="BH67" s="128"/>
      <c r="BI67" s="128"/>
      <c r="BJ67" s="128"/>
      <c r="BK67" s="128"/>
      <c r="BL67" s="128"/>
      <c r="BM67" s="128"/>
      <c r="BN67" s="118"/>
      <c r="BO67" s="118"/>
      <c r="BP67" s="118"/>
      <c r="BQ67" s="118"/>
      <c r="BR67" s="118"/>
    </row>
    <row r="68" spans="1:70" s="101" customFormat="1" ht="60.75" customHeight="1">
      <c r="A68" s="118"/>
      <c r="B68" s="180"/>
      <c r="C68" s="180"/>
      <c r="D68" s="118"/>
      <c r="E68" s="118"/>
      <c r="F68" s="128"/>
      <c r="G68" s="128"/>
      <c r="H68" s="128"/>
      <c r="I68" s="135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18"/>
      <c r="AV68" s="128"/>
      <c r="AW68" s="128"/>
      <c r="AX68" s="118"/>
      <c r="AY68" s="118"/>
      <c r="AZ68" s="118"/>
      <c r="BA68" s="118"/>
      <c r="BB68" s="118"/>
      <c r="BC68" s="118"/>
      <c r="BD68" s="118"/>
      <c r="BE68" s="118"/>
      <c r="BF68" s="128"/>
      <c r="BG68" s="128"/>
      <c r="BH68" s="128"/>
      <c r="BI68" s="128"/>
      <c r="BJ68" s="128"/>
      <c r="BK68" s="128"/>
      <c r="BL68" s="128"/>
      <c r="BM68" s="128"/>
      <c r="BN68" s="118"/>
      <c r="BO68" s="118"/>
      <c r="BP68" s="118"/>
      <c r="BQ68" s="118"/>
      <c r="BR68" s="118"/>
    </row>
    <row r="69" spans="1:70" s="101" customFormat="1" ht="60.75" customHeight="1">
      <c r="A69" s="118"/>
      <c r="B69" s="180"/>
      <c r="C69" s="180"/>
      <c r="D69" s="118"/>
      <c r="E69" s="118"/>
      <c r="F69" s="128"/>
      <c r="G69" s="128"/>
      <c r="H69" s="128"/>
      <c r="I69" s="135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18"/>
      <c r="AV69" s="128"/>
      <c r="AW69" s="128"/>
      <c r="AX69" s="118"/>
      <c r="AY69" s="118"/>
      <c r="AZ69" s="118"/>
      <c r="BA69" s="118"/>
      <c r="BB69" s="118"/>
      <c r="BC69" s="118"/>
      <c r="BD69" s="118"/>
      <c r="BE69" s="118"/>
      <c r="BF69" s="128"/>
      <c r="BG69" s="128"/>
      <c r="BH69" s="128"/>
      <c r="BI69" s="128"/>
      <c r="BJ69" s="128"/>
      <c r="BK69" s="128"/>
      <c r="BL69" s="128"/>
      <c r="BM69" s="128"/>
      <c r="BN69" s="118"/>
      <c r="BO69" s="118"/>
      <c r="BP69" s="118"/>
      <c r="BQ69" s="118"/>
      <c r="BR69" s="118"/>
    </row>
    <row r="70" spans="1:70" s="101" customFormat="1" ht="60.75" customHeight="1">
      <c r="A70" s="118"/>
      <c r="B70" s="180"/>
      <c r="C70" s="180"/>
      <c r="D70" s="118"/>
      <c r="E70" s="118"/>
      <c r="F70" s="128"/>
      <c r="G70" s="128"/>
      <c r="H70" s="128"/>
      <c r="I70" s="135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18"/>
      <c r="AV70" s="128"/>
      <c r="AW70" s="128"/>
      <c r="AX70" s="118"/>
      <c r="AY70" s="118"/>
      <c r="AZ70" s="118"/>
      <c r="BA70" s="118"/>
      <c r="BB70" s="118"/>
      <c r="BC70" s="118"/>
      <c r="BD70" s="118"/>
      <c r="BE70" s="118"/>
      <c r="BF70" s="128"/>
      <c r="BG70" s="128"/>
      <c r="BH70" s="128"/>
      <c r="BI70" s="128"/>
      <c r="BJ70" s="128"/>
      <c r="BK70" s="128"/>
      <c r="BL70" s="128"/>
      <c r="BM70" s="128"/>
      <c r="BN70" s="118"/>
      <c r="BO70" s="118"/>
      <c r="BP70" s="118"/>
      <c r="BQ70" s="118"/>
      <c r="BR70" s="118"/>
    </row>
    <row r="71" spans="1:70" s="101" customFormat="1" ht="60.75" customHeight="1">
      <c r="A71" s="118"/>
      <c r="B71" s="180"/>
      <c r="C71" s="118"/>
      <c r="D71" s="118"/>
      <c r="E71" s="118"/>
      <c r="F71" s="128"/>
      <c r="G71" s="128"/>
      <c r="H71" s="128"/>
      <c r="I71" s="135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18"/>
      <c r="AV71" s="128"/>
      <c r="AW71" s="128"/>
      <c r="AX71" s="118"/>
      <c r="AY71" s="118"/>
      <c r="AZ71" s="118"/>
      <c r="BA71" s="118"/>
      <c r="BB71" s="118"/>
      <c r="BC71" s="118"/>
      <c r="BD71" s="118"/>
      <c r="BE71" s="118"/>
      <c r="BF71" s="128"/>
      <c r="BG71" s="128"/>
      <c r="BH71" s="128"/>
      <c r="BI71" s="128"/>
      <c r="BJ71" s="128"/>
      <c r="BK71" s="128"/>
      <c r="BL71" s="128"/>
      <c r="BM71" s="128"/>
      <c r="BN71" s="118"/>
      <c r="BO71" s="118"/>
      <c r="BP71" s="118"/>
      <c r="BQ71" s="118"/>
      <c r="BR71" s="118"/>
    </row>
    <row r="72" spans="1:70" s="101" customFormat="1" ht="60.75" customHeight="1">
      <c r="A72" s="118"/>
      <c r="B72" s="180"/>
      <c r="C72" s="180"/>
      <c r="D72" s="118"/>
      <c r="E72" s="118"/>
      <c r="F72" s="128"/>
      <c r="G72" s="128"/>
      <c r="H72" s="128"/>
      <c r="I72" s="135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18"/>
      <c r="AV72" s="128"/>
      <c r="AW72" s="128"/>
      <c r="AX72" s="118"/>
      <c r="AY72" s="118"/>
      <c r="AZ72" s="118"/>
      <c r="BA72" s="118"/>
      <c r="BB72" s="118"/>
      <c r="BC72" s="118"/>
      <c r="BD72" s="118"/>
      <c r="BE72" s="118"/>
      <c r="BF72" s="128"/>
      <c r="BG72" s="128"/>
      <c r="BH72" s="128"/>
      <c r="BI72" s="128"/>
      <c r="BJ72" s="128"/>
      <c r="BK72" s="128"/>
      <c r="BL72" s="128"/>
      <c r="BM72" s="128"/>
      <c r="BN72" s="118"/>
      <c r="BO72" s="118"/>
      <c r="BP72" s="118"/>
      <c r="BQ72" s="118"/>
      <c r="BR72" s="118"/>
    </row>
    <row r="73" spans="1:70" s="101" customFormat="1" ht="60.75" customHeight="1">
      <c r="A73" s="118"/>
      <c r="B73" s="180"/>
      <c r="C73" s="180"/>
      <c r="D73" s="118"/>
      <c r="E73" s="118"/>
      <c r="F73" s="128"/>
      <c r="G73" s="128"/>
      <c r="H73" s="128"/>
      <c r="I73" s="135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18"/>
      <c r="AV73" s="128"/>
      <c r="AW73" s="128"/>
      <c r="AX73" s="118"/>
      <c r="AY73" s="118"/>
      <c r="AZ73" s="118"/>
      <c r="BA73" s="118"/>
      <c r="BB73" s="118"/>
      <c r="BC73" s="118"/>
      <c r="BD73" s="118"/>
      <c r="BE73" s="118"/>
      <c r="BF73" s="128"/>
      <c r="BG73" s="128"/>
      <c r="BH73" s="128"/>
      <c r="BI73" s="128"/>
      <c r="BJ73" s="128"/>
      <c r="BK73" s="128"/>
      <c r="BL73" s="128"/>
      <c r="BM73" s="128"/>
      <c r="BN73" s="118"/>
      <c r="BO73" s="118"/>
      <c r="BP73" s="118"/>
      <c r="BQ73" s="118"/>
      <c r="BR73" s="118"/>
    </row>
    <row r="74" spans="1:70" s="101" customFormat="1" ht="60.75" customHeight="1">
      <c r="A74" s="118"/>
      <c r="B74" s="180"/>
      <c r="C74" s="180"/>
      <c r="D74" s="118"/>
      <c r="E74" s="118"/>
      <c r="F74" s="128"/>
      <c r="G74" s="128"/>
      <c r="H74" s="128"/>
      <c r="I74" s="135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18"/>
      <c r="AV74" s="128"/>
      <c r="AW74" s="128"/>
      <c r="AX74" s="118"/>
      <c r="AY74" s="118"/>
      <c r="AZ74" s="118"/>
      <c r="BA74" s="118"/>
      <c r="BB74" s="118"/>
      <c r="BC74" s="118"/>
      <c r="BD74" s="118"/>
      <c r="BE74" s="118"/>
      <c r="BF74" s="128"/>
      <c r="BG74" s="128"/>
      <c r="BH74" s="128"/>
      <c r="BI74" s="128"/>
      <c r="BJ74" s="128"/>
      <c r="BK74" s="128"/>
      <c r="BL74" s="128"/>
      <c r="BM74" s="128"/>
      <c r="BN74" s="118"/>
      <c r="BO74" s="118"/>
      <c r="BP74" s="118"/>
      <c r="BQ74" s="118"/>
      <c r="BR74" s="118"/>
    </row>
    <row r="75" spans="1:70" s="101" customFormat="1" ht="42" customHeight="1">
      <c r="A75" s="118"/>
      <c r="B75" s="180"/>
      <c r="C75" s="180"/>
      <c r="D75" s="118"/>
      <c r="E75" s="118"/>
      <c r="F75" s="128"/>
      <c r="G75" s="128"/>
      <c r="H75" s="128"/>
      <c r="I75" s="135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18"/>
      <c r="AV75" s="128"/>
      <c r="AW75" s="128"/>
      <c r="AX75" s="118"/>
      <c r="AY75" s="118"/>
      <c r="AZ75" s="118"/>
      <c r="BA75" s="118"/>
      <c r="BB75" s="118"/>
      <c r="BC75" s="118"/>
      <c r="BD75" s="118"/>
      <c r="BE75" s="118"/>
      <c r="BF75" s="128"/>
      <c r="BG75" s="128"/>
      <c r="BH75" s="128"/>
      <c r="BI75" s="128"/>
      <c r="BJ75" s="128"/>
      <c r="BK75" s="128"/>
      <c r="BL75" s="128"/>
      <c r="BM75" s="128"/>
      <c r="BN75" s="118"/>
      <c r="BO75" s="118"/>
      <c r="BP75" s="118"/>
      <c r="BQ75" s="118"/>
      <c r="BR75" s="118"/>
    </row>
    <row r="76" spans="1:70" s="101" customFormat="1" ht="42" customHeight="1">
      <c r="A76" s="118"/>
      <c r="B76" s="180"/>
      <c r="C76" s="180"/>
      <c r="D76" s="118"/>
      <c r="E76" s="118"/>
      <c r="F76" s="128"/>
      <c r="G76" s="128"/>
      <c r="H76" s="128"/>
      <c r="I76" s="135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18"/>
      <c r="AV76" s="128"/>
      <c r="AW76" s="128"/>
      <c r="AX76" s="118"/>
      <c r="AY76" s="118"/>
      <c r="AZ76" s="118"/>
      <c r="BA76" s="118"/>
      <c r="BB76" s="118"/>
      <c r="BC76" s="118"/>
      <c r="BD76" s="118"/>
      <c r="BE76" s="118"/>
      <c r="BF76" s="128"/>
      <c r="BG76" s="128"/>
      <c r="BH76" s="128"/>
      <c r="BI76" s="128"/>
      <c r="BJ76" s="128"/>
      <c r="BK76" s="128"/>
      <c r="BL76" s="128"/>
      <c r="BM76" s="128"/>
      <c r="BN76" s="118"/>
      <c r="BO76" s="118"/>
      <c r="BP76" s="118"/>
      <c r="BQ76" s="118"/>
      <c r="BR76" s="118"/>
    </row>
    <row r="77" spans="1:70" s="101" customFormat="1" ht="42" customHeight="1">
      <c r="A77" s="118"/>
      <c r="B77" s="180"/>
      <c r="C77" s="180"/>
      <c r="D77" s="118"/>
      <c r="E77" s="118"/>
      <c r="F77" s="128"/>
      <c r="G77" s="128"/>
      <c r="H77" s="128"/>
      <c r="I77" s="135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18"/>
      <c r="AV77" s="128"/>
      <c r="AW77" s="128"/>
      <c r="AX77" s="118"/>
      <c r="AY77" s="118"/>
      <c r="AZ77" s="118"/>
      <c r="BA77" s="118"/>
      <c r="BB77" s="118"/>
      <c r="BC77" s="118"/>
      <c r="BD77" s="118"/>
      <c r="BE77" s="118"/>
      <c r="BF77" s="128"/>
      <c r="BG77" s="128"/>
      <c r="BH77" s="128"/>
      <c r="BI77" s="128"/>
      <c r="BJ77" s="128"/>
      <c r="BK77" s="128"/>
      <c r="BL77" s="128"/>
      <c r="BM77" s="128"/>
      <c r="BN77" s="118"/>
      <c r="BO77" s="118"/>
      <c r="BP77" s="118"/>
      <c r="BQ77" s="118"/>
      <c r="BR77" s="118"/>
    </row>
    <row r="78" spans="1:70" s="101" customFormat="1" ht="42" customHeight="1">
      <c r="A78" s="118"/>
      <c r="B78" s="180"/>
      <c r="C78" s="180"/>
      <c r="D78" s="118"/>
      <c r="E78" s="118"/>
      <c r="F78" s="128"/>
      <c r="G78" s="128"/>
      <c r="H78" s="128"/>
      <c r="I78" s="135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18"/>
      <c r="AV78" s="128"/>
      <c r="AW78" s="128"/>
      <c r="AX78" s="118"/>
      <c r="AY78" s="118"/>
      <c r="AZ78" s="118"/>
      <c r="BA78" s="118"/>
      <c r="BB78" s="118"/>
      <c r="BC78" s="118"/>
      <c r="BD78" s="118"/>
      <c r="BE78" s="118"/>
      <c r="BF78" s="128"/>
      <c r="BG78" s="128"/>
      <c r="BH78" s="128"/>
      <c r="BI78" s="128"/>
      <c r="BJ78" s="128"/>
      <c r="BK78" s="128"/>
      <c r="BL78" s="128"/>
      <c r="BM78" s="128"/>
      <c r="BN78" s="118"/>
      <c r="BO78" s="118"/>
      <c r="BP78" s="118"/>
      <c r="BQ78" s="118"/>
      <c r="BR78" s="118"/>
    </row>
    <row r="79" spans="1:70" s="101" customFormat="1" ht="42" customHeight="1">
      <c r="A79" s="118"/>
      <c r="B79" s="180"/>
      <c r="C79" s="180"/>
      <c r="D79" s="118"/>
      <c r="E79" s="118"/>
      <c r="F79" s="128"/>
      <c r="G79" s="128"/>
      <c r="H79" s="128"/>
      <c r="I79" s="135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18"/>
      <c r="AV79" s="128"/>
      <c r="AW79" s="128"/>
      <c r="AX79" s="118"/>
      <c r="AY79" s="118"/>
      <c r="AZ79" s="118"/>
      <c r="BA79" s="118"/>
      <c r="BB79" s="118"/>
      <c r="BC79" s="118"/>
      <c r="BD79" s="118"/>
      <c r="BE79" s="118"/>
      <c r="BF79" s="128"/>
      <c r="BG79" s="128"/>
      <c r="BH79" s="128"/>
      <c r="BI79" s="128"/>
      <c r="BJ79" s="128"/>
      <c r="BK79" s="128"/>
      <c r="BL79" s="128"/>
      <c r="BM79" s="128"/>
      <c r="BN79" s="118"/>
      <c r="BO79" s="118"/>
      <c r="BP79" s="118"/>
      <c r="BQ79" s="118"/>
      <c r="BR79" s="118"/>
    </row>
    <row r="80" spans="1:70" s="101" customFormat="1" ht="42" customHeight="1">
      <c r="A80" s="118"/>
      <c r="B80" s="180"/>
      <c r="C80" s="180"/>
      <c r="D80" s="118"/>
      <c r="E80" s="118"/>
      <c r="F80" s="128"/>
      <c r="G80" s="128"/>
      <c r="H80" s="128"/>
      <c r="I80" s="135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18"/>
      <c r="AV80" s="128"/>
      <c r="AW80" s="128"/>
      <c r="AX80" s="118"/>
      <c r="AY80" s="118"/>
      <c r="AZ80" s="118"/>
      <c r="BA80" s="118"/>
      <c r="BB80" s="118"/>
      <c r="BC80" s="118"/>
      <c r="BD80" s="118"/>
      <c r="BE80" s="118"/>
      <c r="BF80" s="128"/>
      <c r="BG80" s="128"/>
      <c r="BH80" s="128"/>
      <c r="BI80" s="128"/>
      <c r="BJ80" s="128"/>
      <c r="BK80" s="128"/>
      <c r="BL80" s="128"/>
      <c r="BM80" s="128"/>
      <c r="BN80" s="118"/>
      <c r="BO80" s="118"/>
      <c r="BP80" s="118"/>
      <c r="BQ80" s="118"/>
      <c r="BR80" s="118"/>
    </row>
    <row r="81" spans="1:70" s="101" customFormat="1" ht="42" customHeight="1">
      <c r="A81" s="118"/>
      <c r="B81" s="180"/>
      <c r="C81" s="180"/>
      <c r="D81" s="118"/>
      <c r="E81" s="118"/>
      <c r="F81" s="128"/>
      <c r="G81" s="128"/>
      <c r="H81" s="128"/>
      <c r="I81" s="135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18"/>
      <c r="AV81" s="128"/>
      <c r="AW81" s="128"/>
      <c r="AX81" s="118"/>
      <c r="AY81" s="118"/>
      <c r="AZ81" s="118"/>
      <c r="BA81" s="118"/>
      <c r="BB81" s="118"/>
      <c r="BC81" s="118"/>
      <c r="BD81" s="118"/>
      <c r="BE81" s="118"/>
      <c r="BF81" s="128"/>
      <c r="BG81" s="128"/>
      <c r="BH81" s="128"/>
      <c r="BI81" s="128"/>
      <c r="BJ81" s="128"/>
      <c r="BK81" s="128"/>
      <c r="BL81" s="128"/>
      <c r="BM81" s="128"/>
      <c r="BN81" s="118"/>
      <c r="BO81" s="118"/>
      <c r="BP81" s="118"/>
      <c r="BQ81" s="118"/>
      <c r="BR81" s="118"/>
    </row>
    <row r="82" spans="1:70" s="101" customFormat="1" ht="42" customHeight="1">
      <c r="A82" s="118"/>
      <c r="B82" s="180"/>
      <c r="C82" s="180"/>
      <c r="D82" s="118"/>
      <c r="E82" s="118"/>
      <c r="F82" s="128"/>
      <c r="G82" s="128"/>
      <c r="H82" s="128"/>
      <c r="I82" s="135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18"/>
      <c r="AV82" s="128"/>
      <c r="AW82" s="128"/>
      <c r="AX82" s="118"/>
      <c r="AY82" s="118"/>
      <c r="AZ82" s="118"/>
      <c r="BA82" s="118"/>
      <c r="BB82" s="118"/>
      <c r="BC82" s="118"/>
      <c r="BD82" s="118"/>
      <c r="BE82" s="118"/>
      <c r="BF82" s="128"/>
      <c r="BG82" s="128"/>
      <c r="BH82" s="128"/>
      <c r="BI82" s="128"/>
      <c r="BJ82" s="128"/>
      <c r="BK82" s="128"/>
      <c r="BL82" s="128"/>
      <c r="BM82" s="128"/>
      <c r="BN82" s="118"/>
      <c r="BO82" s="118"/>
      <c r="BP82" s="118"/>
      <c r="BQ82" s="118"/>
      <c r="BR82" s="118"/>
    </row>
    <row r="83" spans="1:70" s="101" customFormat="1" ht="42" customHeight="1">
      <c r="A83" s="118"/>
      <c r="B83" s="180"/>
      <c r="C83" s="180"/>
      <c r="D83" s="118"/>
      <c r="E83" s="118"/>
      <c r="F83" s="128"/>
      <c r="G83" s="128"/>
      <c r="H83" s="128"/>
      <c r="I83" s="135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18"/>
      <c r="AV83" s="128"/>
      <c r="AW83" s="128"/>
      <c r="AX83" s="118"/>
      <c r="AY83" s="118"/>
      <c r="AZ83" s="118"/>
      <c r="BA83" s="118"/>
      <c r="BB83" s="118"/>
      <c r="BC83" s="118"/>
      <c r="BD83" s="118"/>
      <c r="BE83" s="118"/>
      <c r="BF83" s="128"/>
      <c r="BG83" s="128"/>
      <c r="BH83" s="128"/>
      <c r="BI83" s="128"/>
      <c r="BJ83" s="128"/>
      <c r="BK83" s="128"/>
      <c r="BL83" s="128"/>
      <c r="BM83" s="128"/>
      <c r="BN83" s="118"/>
      <c r="BO83" s="118"/>
      <c r="BP83" s="118"/>
      <c r="BQ83" s="118"/>
      <c r="BR83" s="118"/>
    </row>
    <row r="84" spans="1:70" s="101" customFormat="1" ht="42" customHeight="1">
      <c r="A84" s="118"/>
      <c r="B84" s="180"/>
      <c r="C84" s="180"/>
      <c r="D84" s="118"/>
      <c r="E84" s="118"/>
      <c r="F84" s="128"/>
      <c r="G84" s="128"/>
      <c r="H84" s="128"/>
      <c r="I84" s="135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18"/>
      <c r="AV84" s="128"/>
      <c r="AW84" s="128"/>
      <c r="AX84" s="118"/>
      <c r="AY84" s="118"/>
      <c r="AZ84" s="118"/>
      <c r="BA84" s="118"/>
      <c r="BB84" s="118"/>
      <c r="BC84" s="118"/>
      <c r="BD84" s="118"/>
      <c r="BE84" s="118"/>
      <c r="BF84" s="128"/>
      <c r="BG84" s="128"/>
      <c r="BH84" s="128"/>
      <c r="BI84" s="128"/>
      <c r="BJ84" s="128"/>
      <c r="BK84" s="128"/>
      <c r="BL84" s="128"/>
      <c r="BM84" s="128"/>
      <c r="BN84" s="118"/>
      <c r="BO84" s="118"/>
      <c r="BP84" s="118"/>
      <c r="BQ84" s="118"/>
      <c r="BR84" s="118"/>
    </row>
    <row r="85" spans="1:70" s="101" customFormat="1" ht="42" customHeight="1">
      <c r="A85" s="118"/>
      <c r="B85" s="180"/>
      <c r="C85" s="180"/>
      <c r="D85" s="118"/>
      <c r="E85" s="118"/>
      <c r="F85" s="128"/>
      <c r="G85" s="128"/>
      <c r="H85" s="128"/>
      <c r="I85" s="135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18"/>
      <c r="AV85" s="128"/>
      <c r="AW85" s="128"/>
      <c r="AX85" s="118"/>
      <c r="AY85" s="118"/>
      <c r="AZ85" s="118"/>
      <c r="BA85" s="118"/>
      <c r="BB85" s="118"/>
      <c r="BC85" s="118"/>
      <c r="BD85" s="118"/>
      <c r="BE85" s="118"/>
      <c r="BF85" s="128"/>
      <c r="BG85" s="128"/>
      <c r="BH85" s="128"/>
      <c r="BI85" s="128"/>
      <c r="BJ85" s="128"/>
      <c r="BK85" s="128"/>
      <c r="BL85" s="128"/>
      <c r="BM85" s="128"/>
      <c r="BN85" s="118"/>
      <c r="BO85" s="118"/>
      <c r="BP85" s="118"/>
      <c r="BQ85" s="118"/>
      <c r="BR85" s="118"/>
    </row>
    <row r="86" spans="1:70" s="101" customFormat="1" ht="42" customHeight="1">
      <c r="A86" s="118"/>
      <c r="B86" s="180"/>
      <c r="C86" s="180"/>
      <c r="D86" s="118"/>
      <c r="E86" s="118"/>
      <c r="F86" s="128"/>
      <c r="G86" s="128"/>
      <c r="H86" s="128"/>
      <c r="I86" s="135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18"/>
      <c r="AV86" s="128"/>
      <c r="AW86" s="128"/>
      <c r="AX86" s="118"/>
      <c r="AY86" s="118"/>
      <c r="AZ86" s="118"/>
      <c r="BA86" s="118"/>
      <c r="BB86" s="118"/>
      <c r="BC86" s="118"/>
      <c r="BD86" s="118"/>
      <c r="BE86" s="118"/>
      <c r="BF86" s="128"/>
      <c r="BG86" s="128"/>
      <c r="BH86" s="128"/>
      <c r="BI86" s="128"/>
      <c r="BJ86" s="128"/>
      <c r="BK86" s="128"/>
      <c r="BL86" s="128"/>
      <c r="BM86" s="128"/>
      <c r="BN86" s="118"/>
      <c r="BO86" s="118"/>
      <c r="BP86" s="118"/>
      <c r="BQ86" s="118"/>
      <c r="BR86" s="118"/>
    </row>
    <row r="87" spans="1:70" s="101" customFormat="1" ht="42" customHeight="1">
      <c r="A87" s="118"/>
      <c r="B87" s="180"/>
      <c r="C87" s="180"/>
      <c r="D87" s="118"/>
      <c r="E87" s="118"/>
      <c r="F87" s="128"/>
      <c r="G87" s="128"/>
      <c r="H87" s="128"/>
      <c r="I87" s="135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18"/>
      <c r="AV87" s="128"/>
      <c r="AW87" s="128"/>
      <c r="AX87" s="118"/>
      <c r="AY87" s="118"/>
      <c r="AZ87" s="118"/>
      <c r="BA87" s="118"/>
      <c r="BB87" s="118"/>
      <c r="BC87" s="118"/>
      <c r="BD87" s="118"/>
      <c r="BE87" s="118"/>
      <c r="BF87" s="128"/>
      <c r="BG87" s="128"/>
      <c r="BH87" s="128"/>
      <c r="BI87" s="128"/>
      <c r="BJ87" s="128"/>
      <c r="BK87" s="128"/>
      <c r="BL87" s="128"/>
      <c r="BM87" s="128"/>
      <c r="BN87" s="118"/>
      <c r="BO87" s="118"/>
      <c r="BP87" s="118"/>
      <c r="BQ87" s="118"/>
      <c r="BR87" s="118"/>
    </row>
    <row r="88" spans="1:70" s="101" customFormat="1" ht="42" customHeight="1">
      <c r="A88" s="118"/>
      <c r="B88" s="180"/>
      <c r="C88" s="180"/>
      <c r="D88" s="118"/>
      <c r="E88" s="118"/>
      <c r="F88" s="128"/>
      <c r="G88" s="128"/>
      <c r="H88" s="128"/>
      <c r="I88" s="135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18"/>
      <c r="AV88" s="128"/>
      <c r="AW88" s="128"/>
      <c r="AX88" s="118"/>
      <c r="AY88" s="118"/>
      <c r="AZ88" s="118"/>
      <c r="BA88" s="118"/>
      <c r="BB88" s="118"/>
      <c r="BC88" s="118"/>
      <c r="BD88" s="118"/>
      <c r="BE88" s="118"/>
      <c r="BF88" s="128"/>
      <c r="BG88" s="128"/>
      <c r="BH88" s="128"/>
      <c r="BI88" s="128"/>
      <c r="BJ88" s="128"/>
      <c r="BK88" s="128"/>
      <c r="BL88" s="128"/>
      <c r="BM88" s="128"/>
      <c r="BN88" s="118"/>
      <c r="BO88" s="118"/>
      <c r="BP88" s="118"/>
      <c r="BQ88" s="118"/>
      <c r="BR88" s="118"/>
    </row>
    <row r="89" spans="1:70" s="101" customFormat="1" ht="42" customHeight="1">
      <c r="A89" s="118"/>
      <c r="B89" s="180"/>
      <c r="C89" s="180"/>
      <c r="D89" s="118"/>
      <c r="E89" s="118"/>
      <c r="F89" s="128"/>
      <c r="G89" s="128"/>
      <c r="H89" s="128"/>
      <c r="I89" s="135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18"/>
      <c r="AV89" s="128"/>
      <c r="AW89" s="128"/>
      <c r="AX89" s="118"/>
      <c r="AY89" s="118"/>
      <c r="AZ89" s="118"/>
      <c r="BA89" s="118"/>
      <c r="BB89" s="118"/>
      <c r="BC89" s="118"/>
      <c r="BD89" s="118"/>
      <c r="BE89" s="118"/>
      <c r="BF89" s="128"/>
      <c r="BG89" s="128"/>
      <c r="BH89" s="128"/>
      <c r="BI89" s="128"/>
      <c r="BJ89" s="128"/>
      <c r="BK89" s="128"/>
      <c r="BL89" s="128"/>
      <c r="BM89" s="128"/>
      <c r="BN89" s="118"/>
      <c r="BO89" s="118"/>
      <c r="BP89" s="118"/>
      <c r="BQ89" s="118"/>
      <c r="BR89" s="118"/>
    </row>
    <row r="90" spans="1:70" s="101" customFormat="1" ht="42" customHeight="1">
      <c r="A90" s="118"/>
      <c r="B90" s="180"/>
      <c r="C90" s="180"/>
      <c r="D90" s="118"/>
      <c r="E90" s="118"/>
      <c r="F90" s="128"/>
      <c r="G90" s="128"/>
      <c r="H90" s="128"/>
      <c r="I90" s="135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18"/>
      <c r="AV90" s="128"/>
      <c r="AW90" s="128"/>
      <c r="AX90" s="118"/>
      <c r="AY90" s="118"/>
      <c r="AZ90" s="118"/>
      <c r="BA90" s="118"/>
      <c r="BB90" s="118"/>
      <c r="BC90" s="118"/>
      <c r="BD90" s="118"/>
      <c r="BE90" s="118"/>
      <c r="BF90" s="128"/>
      <c r="BG90" s="128"/>
      <c r="BH90" s="128"/>
      <c r="BI90" s="128"/>
      <c r="BJ90" s="128"/>
      <c r="BK90" s="128"/>
      <c r="BL90" s="128"/>
      <c r="BM90" s="128"/>
      <c r="BN90" s="118"/>
      <c r="BO90" s="118"/>
      <c r="BP90" s="118"/>
      <c r="BQ90" s="118"/>
      <c r="BR90" s="118"/>
    </row>
    <row r="91" spans="1:70" s="101" customFormat="1" ht="42" customHeight="1">
      <c r="A91" s="118"/>
      <c r="B91" s="180"/>
      <c r="C91" s="180"/>
      <c r="D91" s="118"/>
      <c r="E91" s="118"/>
      <c r="F91" s="128"/>
      <c r="G91" s="128"/>
      <c r="H91" s="128"/>
      <c r="I91" s="135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18"/>
      <c r="AV91" s="128"/>
      <c r="AW91" s="128"/>
      <c r="AX91" s="118"/>
      <c r="AY91" s="118"/>
      <c r="AZ91" s="118"/>
      <c r="BA91" s="118"/>
      <c r="BB91" s="118"/>
      <c r="BC91" s="118"/>
      <c r="BD91" s="118"/>
      <c r="BE91" s="118"/>
      <c r="BF91" s="128"/>
      <c r="BG91" s="128"/>
      <c r="BH91" s="128"/>
      <c r="BI91" s="128"/>
      <c r="BJ91" s="128"/>
      <c r="BK91" s="128"/>
      <c r="BL91" s="128"/>
      <c r="BM91" s="128"/>
      <c r="BN91" s="118"/>
      <c r="BO91" s="118"/>
      <c r="BP91" s="118"/>
      <c r="BQ91" s="118"/>
      <c r="BR91" s="118"/>
    </row>
    <row r="92" spans="1:70" s="101" customFormat="1" ht="42" customHeight="1">
      <c r="A92" s="118"/>
      <c r="B92" s="180"/>
      <c r="C92" s="180"/>
      <c r="D92" s="118"/>
      <c r="E92" s="118"/>
      <c r="F92" s="128"/>
      <c r="G92" s="128"/>
      <c r="H92" s="128"/>
      <c r="I92" s="135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18"/>
      <c r="AV92" s="128"/>
      <c r="AW92" s="128"/>
      <c r="AX92" s="118"/>
      <c r="AY92" s="118"/>
      <c r="AZ92" s="118"/>
      <c r="BA92" s="118"/>
      <c r="BB92" s="118"/>
      <c r="BC92" s="118"/>
      <c r="BD92" s="118"/>
      <c r="BE92" s="118"/>
      <c r="BF92" s="128"/>
      <c r="BG92" s="128"/>
      <c r="BH92" s="128"/>
      <c r="BI92" s="128"/>
      <c r="BJ92" s="128"/>
      <c r="BK92" s="128"/>
      <c r="BL92" s="128"/>
      <c r="BM92" s="128"/>
      <c r="BN92" s="118"/>
      <c r="BO92" s="118"/>
      <c r="BP92" s="118"/>
      <c r="BQ92" s="118"/>
      <c r="BR92" s="118"/>
    </row>
    <row r="93" spans="1:70" s="101" customFormat="1" ht="42" customHeight="1">
      <c r="A93" s="118"/>
      <c r="B93" s="180"/>
      <c r="C93" s="180"/>
      <c r="D93" s="118"/>
      <c r="E93" s="118"/>
      <c r="F93" s="128"/>
      <c r="G93" s="128"/>
      <c r="H93" s="128"/>
      <c r="I93" s="135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18"/>
      <c r="AV93" s="128"/>
      <c r="AW93" s="128"/>
      <c r="AX93" s="118"/>
      <c r="AY93" s="118"/>
      <c r="AZ93" s="118"/>
      <c r="BA93" s="118"/>
      <c r="BB93" s="118"/>
      <c r="BC93" s="118"/>
      <c r="BD93" s="118"/>
      <c r="BE93" s="118"/>
      <c r="BF93" s="128"/>
      <c r="BG93" s="128"/>
      <c r="BH93" s="128"/>
      <c r="BI93" s="128"/>
      <c r="BJ93" s="128"/>
      <c r="BK93" s="128"/>
      <c r="BL93" s="128"/>
      <c r="BM93" s="128"/>
      <c r="BN93" s="118"/>
      <c r="BO93" s="118"/>
      <c r="BP93" s="118"/>
      <c r="BQ93" s="118"/>
      <c r="BR93" s="118"/>
    </row>
    <row r="94" spans="1:70" s="101" customFormat="1" ht="42" customHeight="1">
      <c r="A94" s="118"/>
      <c r="B94" s="180"/>
      <c r="C94" s="180"/>
      <c r="D94" s="118"/>
      <c r="E94" s="118"/>
      <c r="F94" s="128"/>
      <c r="G94" s="128"/>
      <c r="H94" s="128"/>
      <c r="I94" s="135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18"/>
      <c r="AV94" s="128"/>
      <c r="AW94" s="128"/>
      <c r="AX94" s="118"/>
      <c r="AY94" s="118"/>
      <c r="AZ94" s="118"/>
      <c r="BA94" s="118"/>
      <c r="BB94" s="118"/>
      <c r="BC94" s="118"/>
      <c r="BD94" s="118"/>
      <c r="BE94" s="118"/>
      <c r="BF94" s="128"/>
      <c r="BG94" s="128"/>
      <c r="BH94" s="128"/>
      <c r="BI94" s="128"/>
      <c r="BJ94" s="128"/>
      <c r="BK94" s="128"/>
      <c r="BL94" s="128"/>
      <c r="BM94" s="128"/>
      <c r="BN94" s="118"/>
      <c r="BO94" s="118"/>
      <c r="BP94" s="118"/>
      <c r="BQ94" s="118"/>
      <c r="BR94" s="118"/>
    </row>
    <row r="95" spans="1:70" s="101" customFormat="1" ht="42" customHeight="1">
      <c r="A95" s="118"/>
      <c r="B95" s="180"/>
      <c r="C95" s="180"/>
      <c r="D95" s="118"/>
      <c r="E95" s="118"/>
      <c r="F95" s="128"/>
      <c r="G95" s="128"/>
      <c r="H95" s="128"/>
      <c r="I95" s="135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18"/>
      <c r="AV95" s="128"/>
      <c r="AW95" s="128"/>
      <c r="AX95" s="118"/>
      <c r="AY95" s="118"/>
      <c r="AZ95" s="118"/>
      <c r="BA95" s="118"/>
      <c r="BB95" s="118"/>
      <c r="BC95" s="118"/>
      <c r="BD95" s="118"/>
      <c r="BE95" s="118"/>
      <c r="BF95" s="128"/>
      <c r="BG95" s="128"/>
      <c r="BH95" s="128"/>
      <c r="BI95" s="128"/>
      <c r="BJ95" s="128"/>
      <c r="BK95" s="128"/>
      <c r="BL95" s="128"/>
      <c r="BM95" s="128"/>
      <c r="BN95" s="118"/>
      <c r="BO95" s="118"/>
      <c r="BP95" s="118"/>
      <c r="BQ95" s="118"/>
      <c r="BR95" s="118"/>
    </row>
    <row r="96" spans="1:70" s="101" customFormat="1" ht="42" customHeight="1">
      <c r="A96" s="118"/>
      <c r="B96" s="180"/>
      <c r="C96" s="180"/>
      <c r="D96" s="118"/>
      <c r="E96" s="118"/>
      <c r="F96" s="128"/>
      <c r="G96" s="128"/>
      <c r="H96" s="128"/>
      <c r="I96" s="135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18"/>
      <c r="AV96" s="128"/>
      <c r="AW96" s="128"/>
      <c r="AX96" s="118"/>
      <c r="AY96" s="118"/>
      <c r="AZ96" s="118"/>
      <c r="BA96" s="118"/>
      <c r="BB96" s="118"/>
      <c r="BC96" s="118"/>
      <c r="BD96" s="118"/>
      <c r="BE96" s="118"/>
      <c r="BF96" s="128"/>
      <c r="BG96" s="128"/>
      <c r="BH96" s="128"/>
      <c r="BI96" s="128"/>
      <c r="BJ96" s="128"/>
      <c r="BK96" s="128"/>
      <c r="BL96" s="128"/>
      <c r="BM96" s="128"/>
      <c r="BN96" s="118"/>
      <c r="BO96" s="118"/>
      <c r="BP96" s="118"/>
      <c r="BQ96" s="118"/>
      <c r="BR96" s="118"/>
    </row>
    <row r="97" spans="1:70" s="101" customFormat="1" ht="42" customHeight="1">
      <c r="A97" s="118"/>
      <c r="B97" s="180"/>
      <c r="C97" s="180"/>
      <c r="D97" s="118"/>
      <c r="E97" s="118"/>
      <c r="F97" s="128"/>
      <c r="G97" s="128"/>
      <c r="H97" s="128"/>
      <c r="I97" s="135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18"/>
      <c r="AK97" s="118"/>
      <c r="AL97" s="118"/>
      <c r="AM97" s="118"/>
      <c r="AN97" s="118"/>
      <c r="AO97" s="118"/>
      <c r="AP97" s="128"/>
      <c r="AQ97" s="128"/>
      <c r="AR97" s="128"/>
      <c r="AS97" s="128"/>
      <c r="AT97" s="128"/>
      <c r="AU97" s="118"/>
      <c r="AV97" s="128"/>
      <c r="AW97" s="128"/>
      <c r="AX97" s="118"/>
      <c r="AY97" s="118"/>
      <c r="AZ97" s="118"/>
      <c r="BA97" s="118"/>
      <c r="BB97" s="118"/>
      <c r="BC97" s="118"/>
      <c r="BD97" s="118"/>
      <c r="BE97" s="118"/>
      <c r="BF97" s="128"/>
      <c r="BG97" s="128"/>
      <c r="BH97" s="128"/>
      <c r="BI97" s="128"/>
      <c r="BJ97" s="128"/>
      <c r="BK97" s="128"/>
      <c r="BL97" s="128"/>
      <c r="BM97" s="128"/>
      <c r="BN97" s="118"/>
      <c r="BO97" s="118"/>
      <c r="BP97" s="118"/>
      <c r="BQ97" s="118"/>
      <c r="BR97" s="118"/>
    </row>
    <row r="98" spans="1:70" s="101" customFormat="1" ht="42" customHeight="1">
      <c r="A98" s="118"/>
      <c r="B98" s="180"/>
      <c r="C98" s="180"/>
      <c r="D98" s="118"/>
      <c r="E98" s="118"/>
      <c r="F98" s="128"/>
      <c r="G98" s="128"/>
      <c r="H98" s="128"/>
      <c r="I98" s="135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18"/>
      <c r="AV98" s="128"/>
      <c r="AW98" s="128"/>
      <c r="AX98" s="118"/>
      <c r="AY98" s="118"/>
      <c r="AZ98" s="118"/>
      <c r="BA98" s="118"/>
      <c r="BB98" s="118"/>
      <c r="BC98" s="118"/>
      <c r="BD98" s="118"/>
      <c r="BE98" s="118"/>
      <c r="BF98" s="128"/>
      <c r="BG98" s="128"/>
      <c r="BH98" s="128"/>
      <c r="BI98" s="128"/>
      <c r="BJ98" s="128"/>
      <c r="BK98" s="128"/>
      <c r="BL98" s="128"/>
      <c r="BM98" s="128"/>
      <c r="BN98" s="118"/>
      <c r="BO98" s="118"/>
      <c r="BP98" s="118"/>
      <c r="BQ98" s="118"/>
      <c r="BR98" s="118"/>
    </row>
    <row r="99" spans="1:70" s="101" customFormat="1" ht="42" customHeight="1">
      <c r="A99" s="118"/>
      <c r="B99" s="180"/>
      <c r="C99" s="180"/>
      <c r="D99" s="118"/>
      <c r="E99" s="118"/>
      <c r="F99" s="128"/>
      <c r="G99" s="128"/>
      <c r="H99" s="128"/>
      <c r="I99" s="135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18"/>
      <c r="AV99" s="128"/>
      <c r="AW99" s="128"/>
      <c r="AX99" s="118"/>
      <c r="AY99" s="118"/>
      <c r="AZ99" s="118"/>
      <c r="BA99" s="118"/>
      <c r="BB99" s="118"/>
      <c r="BC99" s="118"/>
      <c r="BD99" s="118"/>
      <c r="BE99" s="118"/>
      <c r="BF99" s="128"/>
      <c r="BG99" s="128"/>
      <c r="BH99" s="128"/>
      <c r="BI99" s="128"/>
      <c r="BJ99" s="128"/>
      <c r="BK99" s="128"/>
      <c r="BL99" s="128"/>
      <c r="BM99" s="128"/>
      <c r="BN99" s="118"/>
      <c r="BO99" s="118"/>
      <c r="BP99" s="118"/>
      <c r="BQ99" s="118"/>
      <c r="BR99" s="118"/>
    </row>
    <row r="100" spans="1:70" s="101" customFormat="1" ht="42" customHeight="1">
      <c r="A100" s="118"/>
      <c r="B100" s="180"/>
      <c r="C100" s="180"/>
      <c r="D100" s="118"/>
      <c r="E100" s="118"/>
      <c r="F100" s="128"/>
      <c r="G100" s="128"/>
      <c r="H100" s="128"/>
      <c r="I100" s="135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18"/>
      <c r="AV100" s="128"/>
      <c r="AW100" s="128"/>
      <c r="AX100" s="118"/>
      <c r="AY100" s="118"/>
      <c r="AZ100" s="118"/>
      <c r="BA100" s="118"/>
      <c r="BB100" s="118"/>
      <c r="BC100" s="118"/>
      <c r="BD100" s="118"/>
      <c r="BE100" s="118"/>
      <c r="BF100" s="128"/>
      <c r="BG100" s="128"/>
      <c r="BH100" s="128"/>
      <c r="BI100" s="128"/>
      <c r="BJ100" s="128"/>
      <c r="BK100" s="128"/>
      <c r="BL100" s="128"/>
      <c r="BM100" s="128"/>
      <c r="BN100" s="118"/>
      <c r="BO100" s="118"/>
      <c r="BP100" s="118"/>
      <c r="BQ100" s="118"/>
      <c r="BR100" s="118"/>
    </row>
    <row r="101" spans="1:70" s="101" customFormat="1" ht="42" customHeight="1">
      <c r="A101" s="118"/>
      <c r="B101" s="180"/>
      <c r="C101" s="180"/>
      <c r="D101" s="118"/>
      <c r="E101" s="118"/>
      <c r="F101" s="128"/>
      <c r="G101" s="128"/>
      <c r="H101" s="128"/>
      <c r="I101" s="135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18"/>
      <c r="AV101" s="128"/>
      <c r="AW101" s="128"/>
      <c r="AX101" s="118"/>
      <c r="AY101" s="118"/>
      <c r="AZ101" s="118"/>
      <c r="BA101" s="118"/>
      <c r="BB101" s="118"/>
      <c r="BC101" s="118"/>
      <c r="BD101" s="118"/>
      <c r="BE101" s="118"/>
      <c r="BF101" s="128"/>
      <c r="BG101" s="128"/>
      <c r="BH101" s="128"/>
      <c r="BI101" s="128"/>
      <c r="BJ101" s="128"/>
      <c r="BK101" s="128"/>
      <c r="BL101" s="128"/>
      <c r="BM101" s="128"/>
      <c r="BN101" s="118"/>
      <c r="BO101" s="118"/>
      <c r="BP101" s="118"/>
      <c r="BQ101" s="118"/>
      <c r="BR101" s="118"/>
    </row>
    <row r="102" spans="1:70" s="101" customFormat="1" ht="42" customHeight="1">
      <c r="A102" s="118"/>
      <c r="B102" s="180"/>
      <c r="C102" s="180"/>
      <c r="D102" s="118"/>
      <c r="E102" s="118"/>
      <c r="F102" s="128"/>
      <c r="G102" s="128"/>
      <c r="H102" s="128"/>
      <c r="I102" s="135"/>
      <c r="J102" s="128"/>
      <c r="K102" s="128"/>
      <c r="L102" s="128"/>
      <c r="M102" s="128"/>
      <c r="N102" s="128"/>
      <c r="O102" s="11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18"/>
      <c r="AV102" s="128"/>
      <c r="AW102" s="128"/>
      <c r="AX102" s="118"/>
      <c r="AY102" s="118"/>
      <c r="AZ102" s="118"/>
      <c r="BA102" s="118"/>
      <c r="BB102" s="118"/>
      <c r="BC102" s="118"/>
      <c r="BD102" s="118"/>
      <c r="BE102" s="118"/>
      <c r="BF102" s="128"/>
      <c r="BG102" s="128"/>
      <c r="BH102" s="128"/>
      <c r="BI102" s="128"/>
      <c r="BJ102" s="128"/>
      <c r="BK102" s="128"/>
      <c r="BL102" s="128"/>
      <c r="BM102" s="128"/>
      <c r="BN102" s="118"/>
      <c r="BO102" s="128"/>
      <c r="BP102" s="118"/>
      <c r="BQ102" s="118"/>
      <c r="BR102" s="118"/>
    </row>
    <row r="103" spans="1:70" s="101" customFormat="1" ht="42" customHeight="1">
      <c r="A103" s="118"/>
      <c r="B103" s="180"/>
      <c r="C103" s="180"/>
      <c r="D103" s="118"/>
      <c r="E103" s="118"/>
      <c r="F103" s="128"/>
      <c r="G103" s="128"/>
      <c r="H103" s="128"/>
      <c r="I103" s="135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18"/>
      <c r="AV103" s="128"/>
      <c r="AW103" s="128"/>
      <c r="AX103" s="118"/>
      <c r="AY103" s="118"/>
      <c r="AZ103" s="118"/>
      <c r="BA103" s="118"/>
      <c r="BB103" s="118"/>
      <c r="BC103" s="118"/>
      <c r="BD103" s="118"/>
      <c r="BE103" s="118"/>
      <c r="BF103" s="128"/>
      <c r="BG103" s="128"/>
      <c r="BH103" s="128"/>
      <c r="BI103" s="128"/>
      <c r="BJ103" s="128"/>
      <c r="BK103" s="128"/>
      <c r="BL103" s="128"/>
      <c r="BM103" s="128"/>
      <c r="BN103" s="118"/>
      <c r="BO103" s="118"/>
      <c r="BP103" s="118"/>
      <c r="BQ103" s="118"/>
      <c r="BR103" s="118"/>
    </row>
    <row r="104" spans="1:70" s="101" customFormat="1" ht="42" customHeight="1">
      <c r="A104" s="118"/>
      <c r="B104" s="180"/>
      <c r="C104" s="180"/>
      <c r="D104" s="118"/>
      <c r="E104" s="118"/>
      <c r="F104" s="128"/>
      <c r="G104" s="128"/>
      <c r="H104" s="128"/>
      <c r="I104" s="135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18"/>
      <c r="AV104" s="128"/>
      <c r="AW104" s="128"/>
      <c r="AX104" s="118"/>
      <c r="AY104" s="118"/>
      <c r="AZ104" s="118"/>
      <c r="BA104" s="118"/>
      <c r="BB104" s="118"/>
      <c r="BC104" s="118"/>
      <c r="BD104" s="118"/>
      <c r="BE104" s="118"/>
      <c r="BF104" s="128"/>
      <c r="BG104" s="128"/>
      <c r="BH104" s="128"/>
      <c r="BI104" s="128"/>
      <c r="BJ104" s="128"/>
      <c r="BK104" s="128"/>
      <c r="BL104" s="128"/>
      <c r="BM104" s="128"/>
      <c r="BN104" s="118"/>
      <c r="BO104" s="118"/>
      <c r="BP104" s="118"/>
      <c r="BQ104" s="118"/>
      <c r="BR104" s="118"/>
    </row>
    <row r="105" spans="1:70" s="101" customFormat="1" ht="42" customHeight="1">
      <c r="A105" s="118"/>
      <c r="B105" s="180"/>
      <c r="C105" s="180"/>
      <c r="D105" s="118"/>
      <c r="E105" s="118"/>
      <c r="F105" s="128"/>
      <c r="G105" s="128"/>
      <c r="H105" s="128"/>
      <c r="I105" s="135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18"/>
      <c r="AV105" s="128"/>
      <c r="AW105" s="128"/>
      <c r="AX105" s="118"/>
      <c r="AY105" s="118"/>
      <c r="AZ105" s="118"/>
      <c r="BA105" s="118"/>
      <c r="BB105" s="118"/>
      <c r="BC105" s="118"/>
      <c r="BD105" s="118"/>
      <c r="BE105" s="118"/>
      <c r="BF105" s="128"/>
      <c r="BG105" s="128"/>
      <c r="BH105" s="128"/>
      <c r="BI105" s="128"/>
      <c r="BJ105" s="128"/>
      <c r="BK105" s="128"/>
      <c r="BL105" s="128"/>
      <c r="BM105" s="128"/>
      <c r="BN105" s="118"/>
      <c r="BO105" s="118"/>
      <c r="BP105" s="118"/>
      <c r="BQ105" s="118"/>
      <c r="BR105" s="118"/>
    </row>
    <row r="106" spans="1:70" s="101" customFormat="1" ht="42" customHeight="1">
      <c r="A106" s="118"/>
      <c r="B106" s="180"/>
      <c r="C106" s="180"/>
      <c r="D106" s="118"/>
      <c r="E106" s="118"/>
      <c r="F106" s="128"/>
      <c r="G106" s="128"/>
      <c r="H106" s="128"/>
      <c r="I106" s="135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18"/>
      <c r="AV106" s="128"/>
      <c r="AW106" s="128"/>
      <c r="AX106" s="118"/>
      <c r="AY106" s="118"/>
      <c r="AZ106" s="118"/>
      <c r="BA106" s="118"/>
      <c r="BB106" s="118"/>
      <c r="BC106" s="118"/>
      <c r="BD106" s="118"/>
      <c r="BE106" s="118"/>
      <c r="BF106" s="128"/>
      <c r="BG106" s="128"/>
      <c r="BH106" s="128"/>
      <c r="BI106" s="128"/>
      <c r="BJ106" s="128"/>
      <c r="BK106" s="128"/>
      <c r="BL106" s="128"/>
      <c r="BM106" s="128"/>
      <c r="BN106" s="118"/>
      <c r="BO106" s="118"/>
      <c r="BP106" s="118"/>
      <c r="BQ106" s="118"/>
      <c r="BR106" s="118"/>
    </row>
    <row r="107" spans="1:70" s="101" customFormat="1" ht="42" customHeight="1">
      <c r="A107" s="118"/>
      <c r="B107" s="180"/>
      <c r="C107" s="180"/>
      <c r="D107" s="118"/>
      <c r="E107" s="118"/>
      <c r="F107" s="128"/>
      <c r="G107" s="128"/>
      <c r="H107" s="128"/>
      <c r="I107" s="135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18"/>
      <c r="AV107" s="128"/>
      <c r="AW107" s="128"/>
      <c r="AX107" s="118"/>
      <c r="AY107" s="118"/>
      <c r="AZ107" s="118"/>
      <c r="BA107" s="118"/>
      <c r="BB107" s="118"/>
      <c r="BC107" s="118"/>
      <c r="BD107" s="118"/>
      <c r="BE107" s="118"/>
      <c r="BF107" s="128"/>
      <c r="BG107" s="128"/>
      <c r="BH107" s="128"/>
      <c r="BI107" s="128"/>
      <c r="BJ107" s="128"/>
      <c r="BK107" s="128"/>
      <c r="BL107" s="128"/>
      <c r="BM107" s="128"/>
      <c r="BN107" s="118"/>
      <c r="BO107" s="118"/>
      <c r="BP107" s="118"/>
      <c r="BQ107" s="118"/>
      <c r="BR107" s="118"/>
    </row>
    <row r="108" spans="1:70" s="101" customFormat="1" ht="42" customHeight="1">
      <c r="A108" s="118"/>
      <c r="B108" s="180"/>
      <c r="C108" s="180"/>
      <c r="D108" s="118"/>
      <c r="E108" s="118"/>
      <c r="F108" s="128"/>
      <c r="G108" s="128"/>
      <c r="H108" s="128"/>
      <c r="I108" s="135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18"/>
      <c r="AV108" s="128"/>
      <c r="AW108" s="128"/>
      <c r="AX108" s="118"/>
      <c r="AY108" s="118"/>
      <c r="AZ108" s="118"/>
      <c r="BA108" s="118"/>
      <c r="BB108" s="118"/>
      <c r="BC108" s="118"/>
      <c r="BD108" s="118"/>
      <c r="BE108" s="118"/>
      <c r="BF108" s="128"/>
      <c r="BG108" s="128"/>
      <c r="BH108" s="128"/>
      <c r="BI108" s="128"/>
      <c r="BJ108" s="128"/>
      <c r="BK108" s="128"/>
      <c r="BL108" s="128"/>
      <c r="BM108" s="128"/>
      <c r="BN108" s="118"/>
      <c r="BO108" s="118"/>
      <c r="BP108" s="118"/>
      <c r="BQ108" s="118"/>
      <c r="BR108" s="118"/>
    </row>
    <row r="109" spans="1:70" s="101" customFormat="1" ht="42" customHeight="1">
      <c r="A109" s="118"/>
      <c r="B109" s="180"/>
      <c r="C109" s="180"/>
      <c r="D109" s="118"/>
      <c r="E109" s="118"/>
      <c r="F109" s="128"/>
      <c r="G109" s="128"/>
      <c r="H109" s="128"/>
      <c r="I109" s="135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18"/>
      <c r="AV109" s="128"/>
      <c r="AW109" s="128"/>
      <c r="AX109" s="118"/>
      <c r="AY109" s="118"/>
      <c r="AZ109" s="118"/>
      <c r="BA109" s="118"/>
      <c r="BB109" s="118"/>
      <c r="BC109" s="118"/>
      <c r="BD109" s="118"/>
      <c r="BE109" s="118"/>
      <c r="BF109" s="128"/>
      <c r="BG109" s="128"/>
      <c r="BH109" s="128"/>
      <c r="BI109" s="128"/>
      <c r="BJ109" s="128"/>
      <c r="BK109" s="128"/>
      <c r="BL109" s="128"/>
      <c r="BM109" s="128"/>
      <c r="BN109" s="118"/>
      <c r="BO109" s="118"/>
      <c r="BP109" s="118"/>
      <c r="BQ109" s="118"/>
      <c r="BR109" s="118"/>
    </row>
    <row r="110" spans="1:70" s="101" customFormat="1" ht="42" customHeight="1">
      <c r="A110" s="118"/>
      <c r="B110" s="180"/>
      <c r="C110" s="180"/>
      <c r="D110" s="118"/>
      <c r="E110" s="118"/>
      <c r="F110" s="128"/>
      <c r="G110" s="128"/>
      <c r="H110" s="128"/>
      <c r="I110" s="135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18"/>
      <c r="AV110" s="128"/>
      <c r="AW110" s="128"/>
      <c r="AX110" s="118"/>
      <c r="AY110" s="118"/>
      <c r="AZ110" s="118"/>
      <c r="BA110" s="118"/>
      <c r="BB110" s="118"/>
      <c r="BC110" s="118"/>
      <c r="BD110" s="118"/>
      <c r="BE110" s="118"/>
      <c r="BF110" s="128"/>
      <c r="BG110" s="128"/>
      <c r="BH110" s="128"/>
      <c r="BI110" s="128"/>
      <c r="BJ110" s="128"/>
      <c r="BK110" s="128"/>
      <c r="BL110" s="128"/>
      <c r="BM110" s="128"/>
      <c r="BN110" s="118"/>
      <c r="BO110" s="118"/>
      <c r="BP110" s="118"/>
      <c r="BQ110" s="118"/>
      <c r="BR110" s="118"/>
    </row>
    <row r="111" spans="1:70" s="101" customFormat="1" ht="42" customHeight="1">
      <c r="A111" s="118"/>
      <c r="B111" s="180"/>
      <c r="C111" s="180"/>
      <c r="D111" s="118"/>
      <c r="E111" s="118"/>
      <c r="F111" s="128"/>
      <c r="G111" s="128"/>
      <c r="H111" s="128"/>
      <c r="I111" s="135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18"/>
      <c r="AV111" s="128"/>
      <c r="AW111" s="128"/>
      <c r="AX111" s="118"/>
      <c r="AY111" s="118"/>
      <c r="AZ111" s="118"/>
      <c r="BA111" s="118"/>
      <c r="BB111" s="118"/>
      <c r="BC111" s="118"/>
      <c r="BD111" s="118"/>
      <c r="BE111" s="118"/>
      <c r="BF111" s="128"/>
      <c r="BG111" s="128"/>
      <c r="BH111" s="128"/>
      <c r="BI111" s="128"/>
      <c r="BJ111" s="128"/>
      <c r="BK111" s="128"/>
      <c r="BL111" s="128"/>
      <c r="BM111" s="128"/>
      <c r="BN111" s="118"/>
      <c r="BO111" s="118"/>
      <c r="BP111" s="118"/>
      <c r="BQ111" s="118"/>
      <c r="BR111" s="118"/>
    </row>
    <row r="112" spans="1:70" s="101" customFormat="1" ht="42" customHeight="1">
      <c r="A112" s="118"/>
      <c r="B112" s="180"/>
      <c r="C112" s="180"/>
      <c r="D112" s="118"/>
      <c r="E112" s="118"/>
      <c r="F112" s="128"/>
      <c r="G112" s="128"/>
      <c r="H112" s="128"/>
      <c r="I112" s="135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18"/>
      <c r="AV112" s="128"/>
      <c r="AW112" s="128"/>
      <c r="AX112" s="118"/>
      <c r="AY112" s="118"/>
      <c r="AZ112" s="118"/>
      <c r="BA112" s="118"/>
      <c r="BB112" s="118"/>
      <c r="BC112" s="118"/>
      <c r="BD112" s="118"/>
      <c r="BE112" s="118"/>
      <c r="BF112" s="128"/>
      <c r="BG112" s="128"/>
      <c r="BH112" s="128"/>
      <c r="BI112" s="128"/>
      <c r="BJ112" s="128"/>
      <c r="BK112" s="128"/>
      <c r="BL112" s="128"/>
      <c r="BM112" s="128"/>
      <c r="BN112" s="118"/>
      <c r="BO112" s="118"/>
      <c r="BP112" s="118"/>
      <c r="BQ112" s="118"/>
      <c r="BR112" s="118"/>
    </row>
    <row r="113" spans="1:70" s="103" customFormat="1" ht="42" customHeight="1">
      <c r="A113" s="118"/>
      <c r="B113" s="135"/>
      <c r="C113" s="180"/>
      <c r="D113" s="181"/>
      <c r="E113" s="118"/>
      <c r="F113" s="128"/>
      <c r="G113" s="128"/>
      <c r="H113" s="128"/>
      <c r="I113" s="135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18"/>
      <c r="AV113" s="128"/>
      <c r="AW113" s="128"/>
      <c r="AX113" s="118"/>
      <c r="AY113" s="118"/>
      <c r="AZ113" s="118"/>
      <c r="BA113" s="118"/>
      <c r="BB113" s="118"/>
      <c r="BC113" s="118"/>
      <c r="BD113" s="118"/>
      <c r="BE113" s="118"/>
      <c r="BF113" s="128"/>
      <c r="BG113" s="128"/>
      <c r="BH113" s="128"/>
      <c r="BI113" s="128"/>
      <c r="BJ113" s="128"/>
      <c r="BK113" s="128"/>
      <c r="BL113" s="128"/>
      <c r="BM113" s="128"/>
      <c r="BN113" s="118"/>
      <c r="BO113" s="118"/>
      <c r="BP113" s="118"/>
      <c r="BQ113" s="118"/>
      <c r="BR113" s="118"/>
    </row>
    <row r="114" spans="1:159" s="101" customFormat="1" ht="42" customHeight="1">
      <c r="A114" s="118"/>
      <c r="B114" s="185"/>
      <c r="C114" s="180"/>
      <c r="D114" s="118"/>
      <c r="E114" s="118"/>
      <c r="F114" s="128"/>
      <c r="G114" s="128"/>
      <c r="H114" s="128"/>
      <c r="I114" s="135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18"/>
      <c r="AV114" s="128"/>
      <c r="AW114" s="128"/>
      <c r="AX114" s="118"/>
      <c r="AY114" s="118"/>
      <c r="AZ114" s="118"/>
      <c r="BA114" s="118"/>
      <c r="BB114" s="118"/>
      <c r="BC114" s="118"/>
      <c r="BD114" s="118"/>
      <c r="BE114" s="118"/>
      <c r="BF114" s="128"/>
      <c r="BG114" s="128"/>
      <c r="BH114" s="128"/>
      <c r="BI114" s="128"/>
      <c r="BJ114" s="128"/>
      <c r="BK114" s="128"/>
      <c r="BL114" s="128"/>
      <c r="BM114" s="128"/>
      <c r="BN114" s="118"/>
      <c r="BO114" s="118"/>
      <c r="BP114" s="118"/>
      <c r="BQ114" s="118"/>
      <c r="BR114" s="118"/>
      <c r="BS114" s="100"/>
      <c r="BT114" s="100"/>
      <c r="BU114" s="100"/>
      <c r="BV114" s="100"/>
      <c r="BW114" s="100"/>
      <c r="BX114" s="100"/>
      <c r="BY114" s="100"/>
      <c r="BZ114" s="100"/>
      <c r="CA114" s="100"/>
      <c r="CB114" s="100"/>
      <c r="CC114" s="100"/>
      <c r="CD114" s="100"/>
      <c r="CE114" s="100"/>
      <c r="CF114" s="100"/>
      <c r="CG114" s="100"/>
      <c r="CH114" s="100"/>
      <c r="CI114" s="100"/>
      <c r="CJ114" s="100"/>
      <c r="CK114" s="100"/>
      <c r="CL114" s="100"/>
      <c r="CM114" s="100"/>
      <c r="CN114" s="100"/>
      <c r="CO114" s="100"/>
      <c r="CP114" s="100"/>
      <c r="CQ114" s="100"/>
      <c r="CR114" s="100"/>
      <c r="CS114" s="100"/>
      <c r="CT114" s="100"/>
      <c r="CU114" s="100"/>
      <c r="CV114" s="100"/>
      <c r="CW114" s="100"/>
      <c r="CX114" s="100"/>
      <c r="CY114" s="100"/>
      <c r="CZ114" s="100"/>
      <c r="DA114" s="100"/>
      <c r="DB114" s="100"/>
      <c r="DC114" s="100"/>
      <c r="DD114" s="100"/>
      <c r="DE114" s="100"/>
      <c r="DF114" s="100"/>
      <c r="DG114" s="100"/>
      <c r="DH114" s="100"/>
      <c r="DI114" s="100"/>
      <c r="DJ114" s="100"/>
      <c r="DK114" s="100"/>
      <c r="DL114" s="100"/>
      <c r="DM114" s="100"/>
      <c r="DN114" s="100"/>
      <c r="DO114" s="100"/>
      <c r="DP114" s="100"/>
      <c r="DQ114" s="100"/>
      <c r="DR114" s="100"/>
      <c r="DS114" s="100"/>
      <c r="DT114" s="100"/>
      <c r="DU114" s="100"/>
      <c r="DV114" s="100"/>
      <c r="DW114" s="100"/>
      <c r="DX114" s="100"/>
      <c r="DY114" s="100"/>
      <c r="DZ114" s="100"/>
      <c r="EA114" s="100"/>
      <c r="EB114" s="100"/>
      <c r="EC114" s="100"/>
      <c r="ED114" s="100"/>
      <c r="EE114" s="100"/>
      <c r="EF114" s="100"/>
      <c r="EG114" s="100"/>
      <c r="EH114" s="100"/>
      <c r="EI114" s="100"/>
      <c r="EJ114" s="100"/>
      <c r="EK114" s="100"/>
      <c r="EL114" s="100"/>
      <c r="EM114" s="100"/>
      <c r="EN114" s="100"/>
      <c r="EO114" s="100"/>
      <c r="EP114" s="100"/>
      <c r="EQ114" s="100"/>
      <c r="ER114" s="100"/>
      <c r="ES114" s="100"/>
      <c r="ET114" s="100"/>
      <c r="EU114" s="100"/>
      <c r="EV114" s="100"/>
      <c r="EW114" s="100"/>
      <c r="EX114" s="100"/>
      <c r="EY114" s="100"/>
      <c r="EZ114" s="100"/>
      <c r="FA114" s="100"/>
      <c r="FB114" s="100"/>
      <c r="FC114" s="100"/>
    </row>
    <row r="115" spans="1:159" s="95" customFormat="1" ht="42" customHeight="1">
      <c r="A115" s="118"/>
      <c r="B115" s="180"/>
      <c r="C115" s="180"/>
      <c r="D115" s="118"/>
      <c r="E115" s="118"/>
      <c r="F115" s="128"/>
      <c r="G115" s="128"/>
      <c r="H115" s="128"/>
      <c r="I115" s="135"/>
      <c r="J115" s="134"/>
      <c r="K115" s="135"/>
      <c r="L115" s="135"/>
      <c r="M115" s="135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18"/>
      <c r="AV115" s="128"/>
      <c r="AW115" s="128"/>
      <c r="AX115" s="118"/>
      <c r="AY115" s="118"/>
      <c r="AZ115" s="118"/>
      <c r="BA115" s="118"/>
      <c r="BB115" s="118"/>
      <c r="BC115" s="118"/>
      <c r="BD115" s="118"/>
      <c r="BE115" s="118"/>
      <c r="BF115" s="128"/>
      <c r="BG115" s="128"/>
      <c r="BH115" s="128"/>
      <c r="BI115" s="128"/>
      <c r="BJ115" s="128"/>
      <c r="BK115" s="128"/>
      <c r="BL115" s="128"/>
      <c r="BM115" s="128"/>
      <c r="BN115" s="118"/>
      <c r="BO115" s="118"/>
      <c r="BP115" s="118"/>
      <c r="BQ115" s="118"/>
      <c r="BR115" s="118"/>
      <c r="BS115" s="100"/>
      <c r="BT115" s="100"/>
      <c r="BU115" s="100"/>
      <c r="BV115" s="100"/>
      <c r="BW115" s="100"/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00"/>
      <c r="CJ115" s="100"/>
      <c r="CK115" s="100"/>
      <c r="CL115" s="100"/>
      <c r="CM115" s="100"/>
      <c r="CN115" s="100"/>
      <c r="CO115" s="100"/>
      <c r="CP115" s="100"/>
      <c r="CQ115" s="100"/>
      <c r="CR115" s="100"/>
      <c r="CS115" s="100"/>
      <c r="CT115" s="100"/>
      <c r="CU115" s="100"/>
      <c r="CV115" s="100"/>
      <c r="CW115" s="100"/>
      <c r="CX115" s="100"/>
      <c r="CY115" s="100"/>
      <c r="CZ115" s="100"/>
      <c r="DA115" s="100"/>
      <c r="DB115" s="100"/>
      <c r="DC115" s="100"/>
      <c r="DD115" s="100"/>
      <c r="DE115" s="100"/>
      <c r="DF115" s="100"/>
      <c r="DG115" s="100"/>
      <c r="DH115" s="100"/>
      <c r="DI115" s="100"/>
      <c r="DJ115" s="100"/>
      <c r="DK115" s="100"/>
      <c r="DL115" s="100"/>
      <c r="DM115" s="100"/>
      <c r="DN115" s="100"/>
      <c r="DO115" s="100"/>
      <c r="DP115" s="100"/>
      <c r="DQ115" s="100"/>
      <c r="DR115" s="100"/>
      <c r="DS115" s="100"/>
      <c r="DT115" s="100"/>
      <c r="DU115" s="100"/>
      <c r="DV115" s="100"/>
      <c r="DW115" s="100"/>
      <c r="DX115" s="100"/>
      <c r="DY115" s="100"/>
      <c r="DZ115" s="100"/>
      <c r="EA115" s="100"/>
      <c r="EB115" s="100"/>
      <c r="EC115" s="100"/>
      <c r="ED115" s="100"/>
      <c r="EE115" s="100"/>
      <c r="EF115" s="100"/>
      <c r="EG115" s="100"/>
      <c r="EH115" s="100"/>
      <c r="EI115" s="100"/>
      <c r="EJ115" s="100"/>
      <c r="EK115" s="100"/>
      <c r="EL115" s="100"/>
      <c r="EM115" s="100"/>
      <c r="EN115" s="100"/>
      <c r="EO115" s="100"/>
      <c r="EP115" s="100"/>
      <c r="EQ115" s="100"/>
      <c r="ER115" s="100"/>
      <c r="ES115" s="100"/>
      <c r="ET115" s="100"/>
      <c r="EU115" s="100"/>
      <c r="EV115" s="100"/>
      <c r="EW115" s="100"/>
      <c r="EX115" s="100"/>
      <c r="EY115" s="100"/>
      <c r="EZ115" s="100"/>
      <c r="FA115" s="100"/>
      <c r="FB115" s="100"/>
      <c r="FC115" s="100"/>
    </row>
    <row r="116" spans="1:159" s="95" customFormat="1" ht="81" customHeight="1">
      <c r="A116" s="118"/>
      <c r="B116" s="180"/>
      <c r="C116" s="128"/>
      <c r="D116" s="128"/>
      <c r="E116" s="118"/>
      <c r="F116" s="128"/>
      <c r="G116" s="128"/>
      <c r="H116" s="128"/>
      <c r="I116" s="135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7"/>
      <c r="AN116" s="136"/>
      <c r="AO116" s="136"/>
      <c r="AP116" s="118"/>
      <c r="AQ116" s="136"/>
      <c r="AR116" s="136"/>
      <c r="AS116" s="136"/>
      <c r="AT116" s="136"/>
      <c r="AU116" s="138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38"/>
      <c r="BO116" s="118"/>
      <c r="BP116" s="118"/>
      <c r="BQ116" s="118"/>
      <c r="BR116" s="118"/>
      <c r="BS116" s="100"/>
      <c r="BT116" s="100"/>
      <c r="BU116" s="100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00"/>
      <c r="CJ116" s="100"/>
      <c r="CK116" s="100"/>
      <c r="CL116" s="100"/>
      <c r="CM116" s="100"/>
      <c r="CN116" s="100"/>
      <c r="CO116" s="100"/>
      <c r="CP116" s="100"/>
      <c r="CQ116" s="100"/>
      <c r="CR116" s="100"/>
      <c r="CS116" s="100"/>
      <c r="CT116" s="100"/>
      <c r="CU116" s="100"/>
      <c r="CV116" s="100"/>
      <c r="CW116" s="100"/>
      <c r="CX116" s="100"/>
      <c r="CY116" s="100"/>
      <c r="CZ116" s="100"/>
      <c r="DA116" s="100"/>
      <c r="DB116" s="100"/>
      <c r="DC116" s="100"/>
      <c r="DD116" s="100"/>
      <c r="DE116" s="100"/>
      <c r="DF116" s="100"/>
      <c r="DG116" s="100"/>
      <c r="DH116" s="100"/>
      <c r="DI116" s="100"/>
      <c r="DJ116" s="100"/>
      <c r="DK116" s="100"/>
      <c r="DL116" s="100"/>
      <c r="DM116" s="100"/>
      <c r="DN116" s="100"/>
      <c r="DO116" s="100"/>
      <c r="DP116" s="100"/>
      <c r="DQ116" s="100"/>
      <c r="DR116" s="100"/>
      <c r="DS116" s="100"/>
      <c r="DT116" s="100"/>
      <c r="DU116" s="100"/>
      <c r="DV116" s="100"/>
      <c r="DW116" s="100"/>
      <c r="DX116" s="100"/>
      <c r="DY116" s="100"/>
      <c r="DZ116" s="100"/>
      <c r="EA116" s="100"/>
      <c r="EB116" s="100"/>
      <c r="EC116" s="100"/>
      <c r="ED116" s="100"/>
      <c r="EE116" s="100"/>
      <c r="EF116" s="100"/>
      <c r="EG116" s="100"/>
      <c r="EH116" s="100"/>
      <c r="EI116" s="100"/>
      <c r="EJ116" s="100"/>
      <c r="EK116" s="100"/>
      <c r="EL116" s="100"/>
      <c r="EM116" s="100"/>
      <c r="EN116" s="100"/>
      <c r="EO116" s="100"/>
      <c r="EP116" s="100"/>
      <c r="EQ116" s="100"/>
      <c r="ER116" s="100"/>
      <c r="ES116" s="100"/>
      <c r="ET116" s="100"/>
      <c r="EU116" s="100"/>
      <c r="EV116" s="100"/>
      <c r="EW116" s="100"/>
      <c r="EX116" s="100"/>
      <c r="EY116" s="100"/>
      <c r="EZ116" s="100"/>
      <c r="FA116" s="100"/>
      <c r="FB116" s="100"/>
      <c r="FC116" s="100"/>
    </row>
    <row r="117" spans="1:159" s="101" customFormat="1" ht="51.75" customHeight="1">
      <c r="A117" s="118"/>
      <c r="B117" s="135"/>
      <c r="C117" s="128"/>
      <c r="D117" s="128"/>
      <c r="E117" s="118"/>
      <c r="F117" s="128"/>
      <c r="G117" s="128"/>
      <c r="H117" s="128"/>
      <c r="I117" s="135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40"/>
      <c r="AN117" s="139"/>
      <c r="AO117" s="139"/>
      <c r="AP117" s="141"/>
      <c r="AQ117" s="139"/>
      <c r="AR117" s="139"/>
      <c r="AS117" s="139"/>
      <c r="AT117" s="139"/>
      <c r="AU117" s="142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2"/>
      <c r="BO117" s="118"/>
      <c r="BP117" s="118"/>
      <c r="BQ117" s="118"/>
      <c r="BR117" s="118"/>
      <c r="BS117" s="100"/>
      <c r="BT117" s="100"/>
      <c r="BU117" s="100"/>
      <c r="BV117" s="100"/>
      <c r="BW117" s="100"/>
      <c r="BX117" s="100"/>
      <c r="BY117" s="100"/>
      <c r="BZ117" s="100"/>
      <c r="CA117" s="100"/>
      <c r="CB117" s="100"/>
      <c r="CC117" s="100"/>
      <c r="CD117" s="100"/>
      <c r="CE117" s="100"/>
      <c r="CF117" s="100"/>
      <c r="CG117" s="100"/>
      <c r="CH117" s="100"/>
      <c r="CI117" s="100"/>
      <c r="CJ117" s="100"/>
      <c r="CK117" s="100"/>
      <c r="CL117" s="100"/>
      <c r="CM117" s="100"/>
      <c r="CN117" s="100"/>
      <c r="CO117" s="100"/>
      <c r="CP117" s="100"/>
      <c r="CQ117" s="100"/>
      <c r="CR117" s="100"/>
      <c r="CS117" s="100"/>
      <c r="CT117" s="100"/>
      <c r="CU117" s="100"/>
      <c r="CV117" s="100"/>
      <c r="CW117" s="100"/>
      <c r="CX117" s="100"/>
      <c r="CY117" s="100"/>
      <c r="CZ117" s="100"/>
      <c r="DA117" s="100"/>
      <c r="DB117" s="100"/>
      <c r="DC117" s="100"/>
      <c r="DD117" s="100"/>
      <c r="DE117" s="100"/>
      <c r="DF117" s="100"/>
      <c r="DG117" s="100"/>
      <c r="DH117" s="100"/>
      <c r="DI117" s="100"/>
      <c r="DJ117" s="100"/>
      <c r="DK117" s="100"/>
      <c r="DL117" s="100"/>
      <c r="DM117" s="100"/>
      <c r="DN117" s="100"/>
      <c r="DO117" s="100"/>
      <c r="DP117" s="100"/>
      <c r="DQ117" s="100"/>
      <c r="DR117" s="100"/>
      <c r="DS117" s="100"/>
      <c r="DT117" s="100"/>
      <c r="DU117" s="100"/>
      <c r="DV117" s="100"/>
      <c r="DW117" s="100"/>
      <c r="DX117" s="100"/>
      <c r="DY117" s="100"/>
      <c r="DZ117" s="100"/>
      <c r="EA117" s="100"/>
      <c r="EB117" s="100"/>
      <c r="EC117" s="100"/>
      <c r="ED117" s="100"/>
      <c r="EE117" s="100"/>
      <c r="EF117" s="100"/>
      <c r="EG117" s="100"/>
      <c r="EH117" s="100"/>
      <c r="EI117" s="100"/>
      <c r="EJ117" s="100"/>
      <c r="EK117" s="100"/>
      <c r="EL117" s="100"/>
      <c r="EM117" s="100"/>
      <c r="EN117" s="100"/>
      <c r="EO117" s="100"/>
      <c r="EP117" s="100"/>
      <c r="EQ117" s="100"/>
      <c r="ER117" s="100"/>
      <c r="ES117" s="100"/>
      <c r="ET117" s="100"/>
      <c r="EU117" s="100"/>
      <c r="EV117" s="100"/>
      <c r="EW117" s="100"/>
      <c r="EX117" s="100"/>
      <c r="EY117" s="100"/>
      <c r="EZ117" s="100"/>
      <c r="FA117" s="100"/>
      <c r="FB117" s="100"/>
      <c r="FC117" s="100"/>
    </row>
    <row r="118" spans="1:159" s="105" customFormat="1" ht="47.25" customHeight="1">
      <c r="A118" s="118"/>
      <c r="B118" s="107"/>
      <c r="C118" s="107"/>
      <c r="D118" s="107"/>
      <c r="E118" s="118"/>
      <c r="F118" s="128"/>
      <c r="G118" s="128"/>
      <c r="H118" s="128"/>
      <c r="I118" s="135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40"/>
      <c r="AN118" s="139"/>
      <c r="AO118" s="139"/>
      <c r="AP118" s="139"/>
      <c r="AQ118" s="139"/>
      <c r="AR118" s="139"/>
      <c r="AS118" s="139"/>
      <c r="AT118" s="139"/>
      <c r="AU118" s="141"/>
      <c r="AV118" s="139"/>
      <c r="AW118" s="139"/>
      <c r="AX118" s="139"/>
      <c r="AY118" s="139"/>
      <c r="AZ118" s="139"/>
      <c r="BA118" s="139"/>
      <c r="BB118" s="139"/>
      <c r="BC118" s="139"/>
      <c r="BD118" s="139"/>
      <c r="BE118" s="139"/>
      <c r="BF118" s="139"/>
      <c r="BG118" s="139"/>
      <c r="BH118" s="139"/>
      <c r="BI118" s="139"/>
      <c r="BJ118" s="139"/>
      <c r="BK118" s="139"/>
      <c r="BL118" s="139"/>
      <c r="BM118" s="139"/>
      <c r="BN118" s="141"/>
      <c r="BO118" s="107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7"/>
      <c r="CI118" s="107"/>
      <c r="CJ118" s="107"/>
      <c r="CK118" s="107"/>
      <c r="CL118" s="107"/>
      <c r="CM118" s="107"/>
      <c r="CN118" s="107"/>
      <c r="CO118" s="107"/>
      <c r="CP118" s="107"/>
      <c r="CQ118" s="107"/>
      <c r="CR118" s="107"/>
      <c r="CS118" s="107"/>
      <c r="CT118" s="107"/>
      <c r="CU118" s="107"/>
      <c r="CV118" s="107"/>
      <c r="CW118" s="107"/>
      <c r="CX118" s="107"/>
      <c r="CY118" s="107"/>
      <c r="CZ118" s="107"/>
      <c r="DA118" s="107"/>
      <c r="DB118" s="107"/>
      <c r="DC118" s="107"/>
      <c r="DD118" s="107"/>
      <c r="DE118" s="107"/>
      <c r="DF118" s="107"/>
      <c r="DG118" s="107"/>
      <c r="DH118" s="107"/>
      <c r="DI118" s="107"/>
      <c r="DJ118" s="107"/>
      <c r="DK118" s="107"/>
      <c r="DL118" s="107"/>
      <c r="DM118" s="107"/>
      <c r="DN118" s="107"/>
      <c r="DO118" s="107"/>
      <c r="DP118" s="107"/>
      <c r="DQ118" s="107"/>
      <c r="DR118" s="107"/>
      <c r="DS118" s="107"/>
      <c r="DT118" s="107"/>
      <c r="DU118" s="107"/>
      <c r="DV118" s="107"/>
      <c r="DW118" s="107"/>
      <c r="DX118" s="107"/>
      <c r="DY118" s="107"/>
      <c r="DZ118" s="107"/>
      <c r="EA118" s="107"/>
      <c r="EB118" s="107"/>
      <c r="EC118" s="107"/>
      <c r="ED118" s="107"/>
      <c r="EE118" s="107"/>
      <c r="EF118" s="107"/>
      <c r="EG118" s="107"/>
      <c r="EH118" s="107"/>
      <c r="EI118" s="107"/>
      <c r="EJ118" s="107"/>
      <c r="EK118" s="107"/>
      <c r="EL118" s="107"/>
      <c r="EM118" s="107"/>
      <c r="EN118" s="107"/>
      <c r="EO118" s="107"/>
      <c r="EP118" s="107"/>
      <c r="EQ118" s="107"/>
      <c r="ER118" s="107"/>
      <c r="ES118" s="107"/>
      <c r="ET118" s="107"/>
      <c r="EU118" s="107"/>
      <c r="EV118" s="107"/>
      <c r="EW118" s="107"/>
      <c r="EX118" s="107"/>
      <c r="EY118" s="107"/>
      <c r="EZ118" s="107"/>
      <c r="FA118" s="107"/>
      <c r="FB118" s="107"/>
      <c r="FC118" s="107"/>
    </row>
    <row r="119" spans="1:159" s="108" customFormat="1" ht="50.25" customHeight="1">
      <c r="A119" s="118"/>
      <c r="B119" s="107"/>
      <c r="C119" s="107"/>
      <c r="D119" s="107"/>
      <c r="E119" s="118"/>
      <c r="F119" s="128"/>
      <c r="G119" s="128"/>
      <c r="H119" s="128"/>
      <c r="I119" s="135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40"/>
      <c r="AN119" s="139"/>
      <c r="AO119" s="139"/>
      <c r="AP119" s="139"/>
      <c r="AQ119" s="139"/>
      <c r="AR119" s="139"/>
      <c r="AS119" s="139"/>
      <c r="AT119" s="139"/>
      <c r="AU119" s="141"/>
      <c r="AV119" s="139"/>
      <c r="AW119" s="139"/>
      <c r="AX119" s="139"/>
      <c r="AY119" s="139"/>
      <c r="AZ119" s="139"/>
      <c r="BA119" s="139"/>
      <c r="BB119" s="139"/>
      <c r="BC119" s="139"/>
      <c r="BD119" s="139"/>
      <c r="BE119" s="139"/>
      <c r="BF119" s="139"/>
      <c r="BG119" s="139"/>
      <c r="BH119" s="139"/>
      <c r="BI119" s="139"/>
      <c r="BJ119" s="139"/>
      <c r="BK119" s="139"/>
      <c r="BL119" s="139"/>
      <c r="BM119" s="139"/>
      <c r="BN119" s="141"/>
      <c r="BO119" s="107"/>
      <c r="BP119" s="107"/>
      <c r="BQ119" s="107"/>
      <c r="BR119" s="107"/>
      <c r="BS119" s="107"/>
      <c r="BT119" s="107"/>
      <c r="BU119" s="107"/>
      <c r="BV119" s="107"/>
      <c r="BW119" s="107"/>
      <c r="BX119" s="107"/>
      <c r="BY119" s="107"/>
      <c r="BZ119" s="107"/>
      <c r="CA119" s="107"/>
      <c r="CB119" s="107"/>
      <c r="CC119" s="107"/>
      <c r="CD119" s="107"/>
      <c r="CE119" s="107"/>
      <c r="CF119" s="107"/>
      <c r="CG119" s="107"/>
      <c r="CH119" s="107"/>
      <c r="CI119" s="107"/>
      <c r="CJ119" s="107"/>
      <c r="CK119" s="107"/>
      <c r="CL119" s="107"/>
      <c r="CM119" s="107"/>
      <c r="CN119" s="107"/>
      <c r="CO119" s="107"/>
      <c r="CP119" s="107"/>
      <c r="CQ119" s="107"/>
      <c r="CR119" s="107"/>
      <c r="CS119" s="107"/>
      <c r="CT119" s="107"/>
      <c r="CU119" s="107"/>
      <c r="CV119" s="107"/>
      <c r="CW119" s="107"/>
      <c r="CX119" s="107"/>
      <c r="CY119" s="107"/>
      <c r="CZ119" s="107"/>
      <c r="DA119" s="107"/>
      <c r="DB119" s="107"/>
      <c r="DC119" s="107"/>
      <c r="DD119" s="107"/>
      <c r="DE119" s="107"/>
      <c r="DF119" s="107"/>
      <c r="DG119" s="107"/>
      <c r="DH119" s="107"/>
      <c r="DI119" s="107"/>
      <c r="DJ119" s="107"/>
      <c r="DK119" s="107"/>
      <c r="DL119" s="107"/>
      <c r="DM119" s="107"/>
      <c r="DN119" s="107"/>
      <c r="DO119" s="107"/>
      <c r="DP119" s="107"/>
      <c r="DQ119" s="107"/>
      <c r="DR119" s="107"/>
      <c r="DS119" s="107"/>
      <c r="DT119" s="107"/>
      <c r="DU119" s="107"/>
      <c r="DV119" s="107"/>
      <c r="DW119" s="107"/>
      <c r="DX119" s="107"/>
      <c r="DY119" s="107"/>
      <c r="DZ119" s="107"/>
      <c r="EA119" s="107"/>
      <c r="EB119" s="107"/>
      <c r="EC119" s="107"/>
      <c r="ED119" s="107"/>
      <c r="EE119" s="107"/>
      <c r="EF119" s="107"/>
      <c r="EG119" s="107"/>
      <c r="EH119" s="107"/>
      <c r="EI119" s="107"/>
      <c r="EJ119" s="107"/>
      <c r="EK119" s="107"/>
      <c r="EL119" s="107"/>
      <c r="EM119" s="107"/>
      <c r="EN119" s="107"/>
      <c r="EO119" s="107"/>
      <c r="EP119" s="107"/>
      <c r="EQ119" s="107"/>
      <c r="ER119" s="107"/>
      <c r="ES119" s="107"/>
      <c r="ET119" s="107"/>
      <c r="EU119" s="107"/>
      <c r="EV119" s="107"/>
      <c r="EW119" s="107"/>
      <c r="EX119" s="107"/>
      <c r="EY119" s="107"/>
      <c r="EZ119" s="107"/>
      <c r="FA119" s="107"/>
      <c r="FB119" s="107"/>
      <c r="FC119" s="107"/>
    </row>
    <row r="120" spans="1:70" s="108" customFormat="1" ht="45" customHeight="1">
      <c r="A120" s="118"/>
      <c r="B120" s="107"/>
      <c r="C120" s="107"/>
      <c r="D120" s="107"/>
      <c r="E120" s="118"/>
      <c r="F120" s="128"/>
      <c r="G120" s="128"/>
      <c r="H120" s="128"/>
      <c r="I120" s="135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40"/>
      <c r="AN120" s="139"/>
      <c r="AO120" s="139"/>
      <c r="AP120" s="139"/>
      <c r="AQ120" s="139"/>
      <c r="AR120" s="139"/>
      <c r="AS120" s="139"/>
      <c r="AT120" s="139"/>
      <c r="AU120" s="141"/>
      <c r="AV120" s="139"/>
      <c r="AW120" s="139"/>
      <c r="AX120" s="139"/>
      <c r="AY120" s="139"/>
      <c r="AZ120" s="139"/>
      <c r="BA120" s="139"/>
      <c r="BB120" s="139"/>
      <c r="BC120" s="139"/>
      <c r="BD120" s="139"/>
      <c r="BE120" s="139"/>
      <c r="BF120" s="139"/>
      <c r="BG120" s="139"/>
      <c r="BH120" s="139"/>
      <c r="BI120" s="139"/>
      <c r="BJ120" s="139"/>
      <c r="BK120" s="139"/>
      <c r="BL120" s="139"/>
      <c r="BM120" s="139"/>
      <c r="BN120" s="141"/>
      <c r="BO120" s="107"/>
      <c r="BP120" s="107"/>
      <c r="BQ120" s="107"/>
      <c r="BR120" s="107"/>
    </row>
    <row r="121" spans="1:70" s="108" customFormat="1" ht="42.75" customHeight="1">
      <c r="A121" s="118"/>
      <c r="B121" s="107"/>
      <c r="C121" s="107"/>
      <c r="D121" s="107"/>
      <c r="E121" s="118"/>
      <c r="F121" s="128"/>
      <c r="G121" s="128"/>
      <c r="H121" s="128"/>
      <c r="I121" s="135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40"/>
      <c r="AN121" s="139"/>
      <c r="AO121" s="139"/>
      <c r="AP121" s="139"/>
      <c r="AQ121" s="139"/>
      <c r="AR121" s="139"/>
      <c r="AS121" s="139"/>
      <c r="AT121" s="139"/>
      <c r="AU121" s="141"/>
      <c r="AV121" s="139"/>
      <c r="AW121" s="139"/>
      <c r="AX121" s="139"/>
      <c r="AY121" s="139"/>
      <c r="AZ121" s="139"/>
      <c r="BA121" s="139"/>
      <c r="BB121" s="139"/>
      <c r="BC121" s="139"/>
      <c r="BD121" s="139"/>
      <c r="BE121" s="139"/>
      <c r="BF121" s="139"/>
      <c r="BG121" s="139"/>
      <c r="BH121" s="139"/>
      <c r="BI121" s="139"/>
      <c r="BJ121" s="139"/>
      <c r="BK121" s="139"/>
      <c r="BL121" s="139"/>
      <c r="BM121" s="139"/>
      <c r="BN121" s="141"/>
      <c r="BO121" s="107"/>
      <c r="BP121" s="107"/>
      <c r="BQ121" s="107"/>
      <c r="BR121" s="107"/>
    </row>
    <row r="122" spans="1:70" s="108" customFormat="1" ht="32.25" customHeight="1">
      <c r="A122" s="118"/>
      <c r="B122" s="107"/>
      <c r="C122" s="107"/>
      <c r="D122" s="107"/>
      <c r="E122" s="135"/>
      <c r="F122" s="128"/>
      <c r="G122" s="128"/>
      <c r="H122" s="128"/>
      <c r="I122" s="135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40"/>
      <c r="AN122" s="139"/>
      <c r="AO122" s="139"/>
      <c r="AP122" s="139"/>
      <c r="AQ122" s="139"/>
      <c r="AR122" s="139"/>
      <c r="AS122" s="139"/>
      <c r="AT122" s="139"/>
      <c r="AU122" s="141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  <c r="BJ122" s="139"/>
      <c r="BK122" s="139"/>
      <c r="BL122" s="139"/>
      <c r="BM122" s="139"/>
      <c r="BN122" s="141"/>
      <c r="BO122" s="107"/>
      <c r="BP122" s="107"/>
      <c r="BQ122" s="107"/>
      <c r="BR122" s="107"/>
    </row>
    <row r="123" spans="1:70" s="108" customFormat="1" ht="42" customHeight="1">
      <c r="A123" s="118"/>
      <c r="B123" s="107"/>
      <c r="C123" s="107"/>
      <c r="D123" s="107"/>
      <c r="E123" s="135"/>
      <c r="F123" s="128"/>
      <c r="G123" s="128"/>
      <c r="H123" s="128"/>
      <c r="I123" s="135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40"/>
      <c r="AN123" s="139"/>
      <c r="AO123" s="139"/>
      <c r="AP123" s="139"/>
      <c r="AQ123" s="139"/>
      <c r="AR123" s="139"/>
      <c r="AS123" s="139"/>
      <c r="AT123" s="139"/>
      <c r="AU123" s="141"/>
      <c r="AV123" s="139"/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139"/>
      <c r="BG123" s="139"/>
      <c r="BH123" s="139"/>
      <c r="BI123" s="139"/>
      <c r="BJ123" s="139"/>
      <c r="BK123" s="139"/>
      <c r="BL123" s="139"/>
      <c r="BM123" s="139"/>
      <c r="BN123" s="141"/>
      <c r="BO123" s="107"/>
      <c r="BP123" s="107"/>
      <c r="BQ123" s="107"/>
      <c r="BR123" s="107"/>
    </row>
    <row r="124" spans="1:70" s="108" customFormat="1" ht="79.5" customHeight="1">
      <c r="A124" s="118"/>
      <c r="B124" s="107"/>
      <c r="C124" s="135"/>
      <c r="D124" s="139"/>
      <c r="E124" s="140"/>
      <c r="F124" s="128"/>
      <c r="G124" s="128"/>
      <c r="H124" s="128"/>
      <c r="I124" s="135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40"/>
      <c r="AN124" s="139"/>
      <c r="AO124" s="139"/>
      <c r="AP124" s="139"/>
      <c r="AQ124" s="139"/>
      <c r="AR124" s="139"/>
      <c r="AS124" s="139"/>
      <c r="AT124" s="139"/>
      <c r="AU124" s="141"/>
      <c r="AV124" s="139"/>
      <c r="AW124" s="139"/>
      <c r="AX124" s="139"/>
      <c r="AY124" s="139"/>
      <c r="AZ124" s="139"/>
      <c r="BA124" s="139"/>
      <c r="BB124" s="139"/>
      <c r="BC124" s="139"/>
      <c r="BD124" s="139"/>
      <c r="BE124" s="139"/>
      <c r="BF124" s="139"/>
      <c r="BG124" s="139"/>
      <c r="BH124" s="139"/>
      <c r="BI124" s="139"/>
      <c r="BJ124" s="139"/>
      <c r="BK124" s="139"/>
      <c r="BL124" s="139"/>
      <c r="BM124" s="139"/>
      <c r="BN124" s="141"/>
      <c r="BO124" s="107"/>
      <c r="BP124" s="107"/>
      <c r="BQ124" s="107"/>
      <c r="BR124" s="107"/>
    </row>
    <row r="125" spans="1:70" s="108" customFormat="1" ht="48" customHeight="1">
      <c r="A125" s="118"/>
      <c r="B125" s="107"/>
      <c r="C125" s="107"/>
      <c r="D125" s="139"/>
      <c r="E125" s="140"/>
      <c r="F125" s="128"/>
      <c r="G125" s="128"/>
      <c r="H125" s="128"/>
      <c r="I125" s="135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40"/>
      <c r="AN125" s="139"/>
      <c r="AO125" s="139"/>
      <c r="AP125" s="139"/>
      <c r="AQ125" s="139"/>
      <c r="AR125" s="139"/>
      <c r="AS125" s="139"/>
      <c r="AT125" s="139"/>
      <c r="AU125" s="141"/>
      <c r="AV125" s="139"/>
      <c r="AW125" s="139"/>
      <c r="AX125" s="139"/>
      <c r="AY125" s="139"/>
      <c r="AZ125" s="139"/>
      <c r="BA125" s="139"/>
      <c r="BB125" s="139"/>
      <c r="BC125" s="139"/>
      <c r="BD125" s="139"/>
      <c r="BE125" s="139"/>
      <c r="BF125" s="139"/>
      <c r="BG125" s="139"/>
      <c r="BH125" s="139"/>
      <c r="BI125" s="139"/>
      <c r="BJ125" s="139"/>
      <c r="BK125" s="139"/>
      <c r="BL125" s="139"/>
      <c r="BM125" s="139"/>
      <c r="BN125" s="141"/>
      <c r="BO125" s="107"/>
      <c r="BP125" s="107"/>
      <c r="BQ125" s="107"/>
      <c r="BR125" s="107"/>
    </row>
    <row r="126" spans="1:70" s="7" customFormat="1" ht="45.75" customHeight="1">
      <c r="A126" s="186"/>
      <c r="B126" s="107"/>
      <c r="C126" s="187"/>
      <c r="D126" s="182"/>
      <c r="E126" s="188"/>
      <c r="F126" s="130"/>
      <c r="G126" s="130"/>
      <c r="H126" s="130"/>
      <c r="I126" s="130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4"/>
      <c r="AT126" s="144"/>
      <c r="AU126" s="145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  <c r="BI126" s="146"/>
      <c r="BJ126" s="146"/>
      <c r="BK126" s="146"/>
      <c r="BL126" s="146"/>
      <c r="BM126" s="146"/>
      <c r="BN126" s="145"/>
      <c r="BO126" s="147"/>
      <c r="BP126" s="147"/>
      <c r="BQ126" s="147"/>
      <c r="BR126" s="147"/>
    </row>
    <row r="127" spans="1:70" s="7" customFormat="1" ht="48" customHeight="1">
      <c r="A127" s="186"/>
      <c r="B127" s="107"/>
      <c r="C127" s="187"/>
      <c r="D127" s="182"/>
      <c r="E127" s="188"/>
      <c r="F127" s="130"/>
      <c r="G127" s="130"/>
      <c r="H127" s="130"/>
      <c r="I127" s="130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5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  <c r="BI127" s="146"/>
      <c r="BJ127" s="146"/>
      <c r="BK127" s="146"/>
      <c r="BL127" s="146"/>
      <c r="BM127" s="146"/>
      <c r="BN127" s="145"/>
      <c r="BO127" s="147"/>
      <c r="BP127" s="147"/>
      <c r="BQ127" s="147"/>
      <c r="BR127" s="147"/>
    </row>
    <row r="128" spans="1:70" s="7" customFormat="1" ht="66" customHeight="1">
      <c r="A128" s="186"/>
      <c r="B128" s="107"/>
      <c r="C128" s="187"/>
      <c r="D128" s="182"/>
      <c r="E128" s="188"/>
      <c r="F128" s="130"/>
      <c r="G128" s="130"/>
      <c r="H128" s="130"/>
      <c r="I128" s="130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5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  <c r="BI128" s="146"/>
      <c r="BJ128" s="146"/>
      <c r="BK128" s="146"/>
      <c r="BL128" s="146"/>
      <c r="BM128" s="146"/>
      <c r="BN128" s="145"/>
      <c r="BO128" s="147"/>
      <c r="BP128" s="147"/>
      <c r="BQ128" s="147"/>
      <c r="BR128" s="147"/>
    </row>
    <row r="129" spans="1:70" s="7" customFormat="1" ht="57.75" customHeight="1">
      <c r="A129" s="186"/>
      <c r="B129" s="107"/>
      <c r="C129" s="189"/>
      <c r="D129" s="182"/>
      <c r="E129" s="188"/>
      <c r="F129" s="130"/>
      <c r="G129" s="130"/>
      <c r="H129" s="130"/>
      <c r="I129" s="130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5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  <c r="BI129" s="146"/>
      <c r="BJ129" s="146"/>
      <c r="BK129" s="146"/>
      <c r="BL129" s="146"/>
      <c r="BM129" s="146"/>
      <c r="BN129" s="145"/>
      <c r="BO129" s="147"/>
      <c r="BP129" s="147"/>
      <c r="BQ129" s="147"/>
      <c r="BR129" s="147"/>
    </row>
    <row r="130" spans="1:70" s="7" customFormat="1" ht="67.5" customHeight="1">
      <c r="A130" s="186"/>
      <c r="B130" s="107"/>
      <c r="C130" s="107"/>
      <c r="D130" s="139"/>
      <c r="E130" s="188"/>
      <c r="F130" s="130"/>
      <c r="G130" s="130"/>
      <c r="H130" s="130"/>
      <c r="I130" s="130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5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  <c r="BI130" s="146"/>
      <c r="BJ130" s="146"/>
      <c r="BK130" s="146"/>
      <c r="BL130" s="146"/>
      <c r="BM130" s="146"/>
      <c r="BN130" s="145"/>
      <c r="BO130" s="147"/>
      <c r="BP130" s="147"/>
      <c r="BQ130" s="147"/>
      <c r="BR130" s="147"/>
    </row>
    <row r="131" spans="1:70" s="7" customFormat="1" ht="65.25" customHeight="1">
      <c r="A131" s="186"/>
      <c r="B131" s="180"/>
      <c r="C131" s="180"/>
      <c r="D131" s="180"/>
      <c r="E131" s="188"/>
      <c r="F131" s="130"/>
      <c r="G131" s="130"/>
      <c r="H131" s="130"/>
      <c r="I131" s="130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5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  <c r="BI131" s="146"/>
      <c r="BJ131" s="146"/>
      <c r="BK131" s="146"/>
      <c r="BL131" s="146"/>
      <c r="BM131" s="146"/>
      <c r="BN131" s="145"/>
      <c r="BO131" s="147"/>
      <c r="BP131" s="147"/>
      <c r="BQ131" s="147"/>
      <c r="BR131" s="147"/>
    </row>
    <row r="132" spans="1:70" s="7" customFormat="1" ht="65.25" customHeight="1">
      <c r="A132" s="186"/>
      <c r="B132" s="107"/>
      <c r="C132" s="107"/>
      <c r="D132" s="139"/>
      <c r="E132" s="188"/>
      <c r="F132" s="130"/>
      <c r="G132" s="130"/>
      <c r="H132" s="130"/>
      <c r="I132" s="130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8"/>
      <c r="AN132" s="146"/>
      <c r="AO132" s="146"/>
      <c r="AP132" s="146"/>
      <c r="AQ132" s="146"/>
      <c r="AR132" s="146"/>
      <c r="AS132" s="146"/>
      <c r="AT132" s="146"/>
      <c r="AU132" s="145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  <c r="BI132" s="146"/>
      <c r="BJ132" s="146"/>
      <c r="BK132" s="146"/>
      <c r="BL132" s="146"/>
      <c r="BM132" s="146"/>
      <c r="BN132" s="145"/>
      <c r="BO132" s="147"/>
      <c r="BP132" s="147"/>
      <c r="BQ132" s="147"/>
      <c r="BR132" s="147"/>
    </row>
    <row r="133" spans="1:70" s="7" customFormat="1" ht="67.5" customHeight="1">
      <c r="A133" s="186"/>
      <c r="B133" s="107"/>
      <c r="C133" s="107"/>
      <c r="D133" s="139"/>
      <c r="E133" s="188"/>
      <c r="F133" s="130"/>
      <c r="G133" s="130"/>
      <c r="H133" s="130"/>
      <c r="I133" s="130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5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  <c r="BI133" s="146"/>
      <c r="BJ133" s="146"/>
      <c r="BK133" s="146"/>
      <c r="BL133" s="146"/>
      <c r="BM133" s="146"/>
      <c r="BN133" s="145"/>
      <c r="BO133" s="147"/>
      <c r="BP133" s="147"/>
      <c r="BQ133" s="147"/>
      <c r="BR133" s="147"/>
    </row>
    <row r="134" spans="1:70" s="7" customFormat="1" ht="47.25" customHeight="1">
      <c r="A134" s="186"/>
      <c r="B134" s="107"/>
      <c r="C134" s="190"/>
      <c r="D134" s="182"/>
      <c r="E134" s="188"/>
      <c r="F134" s="130"/>
      <c r="G134" s="130"/>
      <c r="H134" s="130"/>
      <c r="I134" s="130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5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  <c r="BI134" s="146"/>
      <c r="BJ134" s="146"/>
      <c r="BK134" s="146"/>
      <c r="BL134" s="146"/>
      <c r="BM134" s="146"/>
      <c r="BN134" s="145"/>
      <c r="BO134" s="147"/>
      <c r="BP134" s="147"/>
      <c r="BQ134" s="147"/>
      <c r="BR134" s="147"/>
    </row>
    <row r="135" spans="1:70" s="7" customFormat="1" ht="47.25" customHeight="1">
      <c r="A135" s="186"/>
      <c r="B135" s="107"/>
      <c r="C135" s="190"/>
      <c r="D135" s="182"/>
      <c r="E135" s="188"/>
      <c r="F135" s="130"/>
      <c r="G135" s="130"/>
      <c r="H135" s="130"/>
      <c r="I135" s="130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5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  <c r="BI135" s="146"/>
      <c r="BJ135" s="146"/>
      <c r="BK135" s="146"/>
      <c r="BL135" s="146"/>
      <c r="BM135" s="146"/>
      <c r="BN135" s="145"/>
      <c r="BO135" s="147"/>
      <c r="BP135" s="147"/>
      <c r="BQ135" s="147"/>
      <c r="BR135" s="147"/>
    </row>
    <row r="136" spans="1:70" s="7" customFormat="1" ht="82.5" customHeight="1">
      <c r="A136" s="186"/>
      <c r="B136" s="128"/>
      <c r="C136" s="190"/>
      <c r="D136" s="182"/>
      <c r="E136" s="188"/>
      <c r="F136" s="130"/>
      <c r="G136" s="130"/>
      <c r="H136" s="130"/>
      <c r="I136" s="130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5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  <c r="BI136" s="146"/>
      <c r="BJ136" s="146"/>
      <c r="BK136" s="146"/>
      <c r="BL136" s="146"/>
      <c r="BM136" s="146"/>
      <c r="BN136" s="145"/>
      <c r="BO136" s="147"/>
      <c r="BP136" s="147"/>
      <c r="BQ136" s="147"/>
      <c r="BR136" s="147"/>
    </row>
    <row r="137" spans="1:70" s="28" customFormat="1" ht="51" customHeight="1">
      <c r="A137" s="186"/>
      <c r="B137" s="107"/>
      <c r="C137" s="190"/>
      <c r="D137" s="182"/>
      <c r="E137" s="188"/>
      <c r="F137" s="130"/>
      <c r="G137" s="130"/>
      <c r="H137" s="130"/>
      <c r="I137" s="130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5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  <c r="BI137" s="146"/>
      <c r="BJ137" s="146"/>
      <c r="BK137" s="146"/>
      <c r="BL137" s="146"/>
      <c r="BM137" s="146"/>
      <c r="BN137" s="145"/>
      <c r="BO137" s="147"/>
      <c r="BP137" s="147"/>
      <c r="BQ137" s="147"/>
      <c r="BR137" s="147"/>
    </row>
    <row r="138" spans="1:70" s="7" customFormat="1" ht="58.5" customHeight="1">
      <c r="A138" s="186"/>
      <c r="B138" s="107"/>
      <c r="C138" s="190"/>
      <c r="D138" s="182"/>
      <c r="E138" s="188"/>
      <c r="F138" s="130"/>
      <c r="G138" s="130"/>
      <c r="H138" s="130"/>
      <c r="I138" s="130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5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  <c r="BI138" s="146"/>
      <c r="BJ138" s="146"/>
      <c r="BK138" s="146"/>
      <c r="BL138" s="146"/>
      <c r="BM138" s="146"/>
      <c r="BN138" s="145"/>
      <c r="BO138" s="147"/>
      <c r="BP138" s="147"/>
      <c r="BQ138" s="147"/>
      <c r="BR138" s="147"/>
    </row>
    <row r="139" spans="1:70" s="7" customFormat="1" ht="51.75" customHeight="1">
      <c r="A139" s="186"/>
      <c r="B139" s="107"/>
      <c r="C139" s="190"/>
      <c r="D139" s="182"/>
      <c r="E139" s="188"/>
      <c r="F139" s="130"/>
      <c r="G139" s="130"/>
      <c r="H139" s="130"/>
      <c r="I139" s="130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8"/>
      <c r="AN139" s="146"/>
      <c r="AO139" s="146"/>
      <c r="AP139" s="146"/>
      <c r="AQ139" s="146"/>
      <c r="AR139" s="146"/>
      <c r="AS139" s="146"/>
      <c r="AT139" s="146"/>
      <c r="AU139" s="145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  <c r="BI139" s="146"/>
      <c r="BJ139" s="146"/>
      <c r="BK139" s="146"/>
      <c r="BL139" s="146"/>
      <c r="BM139" s="146"/>
      <c r="BN139" s="145"/>
      <c r="BO139" s="147"/>
      <c r="BP139" s="147"/>
      <c r="BQ139" s="147"/>
      <c r="BR139" s="147"/>
    </row>
    <row r="140" spans="1:70" s="7" customFormat="1" ht="43.5" customHeight="1">
      <c r="A140" s="186"/>
      <c r="B140" s="107"/>
      <c r="C140" s="190"/>
      <c r="D140" s="182"/>
      <c r="E140" s="188"/>
      <c r="F140" s="130"/>
      <c r="G140" s="130"/>
      <c r="H140" s="130"/>
      <c r="I140" s="130"/>
      <c r="J140" s="146"/>
      <c r="K140" s="146"/>
      <c r="L140" s="146"/>
      <c r="M140" s="146"/>
      <c r="N140" s="146"/>
      <c r="O140" s="149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5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  <c r="BI140" s="146"/>
      <c r="BJ140" s="146"/>
      <c r="BK140" s="146"/>
      <c r="BL140" s="146"/>
      <c r="BM140" s="146"/>
      <c r="BN140" s="145"/>
      <c r="BO140" s="147"/>
      <c r="BP140" s="147"/>
      <c r="BQ140" s="147"/>
      <c r="BR140" s="147"/>
    </row>
    <row r="141" spans="1:70" s="7" customFormat="1" ht="46.5" customHeight="1">
      <c r="A141" s="186"/>
      <c r="B141" s="107"/>
      <c r="C141" s="190"/>
      <c r="D141" s="182"/>
      <c r="E141" s="188"/>
      <c r="F141" s="130"/>
      <c r="G141" s="130"/>
      <c r="H141" s="130"/>
      <c r="I141" s="130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5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  <c r="BI141" s="146"/>
      <c r="BJ141" s="146"/>
      <c r="BK141" s="146"/>
      <c r="BL141" s="146"/>
      <c r="BM141" s="146"/>
      <c r="BN141" s="145"/>
      <c r="BO141" s="147"/>
      <c r="BP141" s="147"/>
      <c r="BQ141" s="147"/>
      <c r="BR141" s="147"/>
    </row>
    <row r="142" spans="1:70" s="7" customFormat="1" ht="48" customHeight="1">
      <c r="A142" s="186"/>
      <c r="B142" s="180"/>
      <c r="C142" s="180"/>
      <c r="D142" s="180"/>
      <c r="E142" s="188"/>
      <c r="F142" s="130"/>
      <c r="G142" s="130"/>
      <c r="H142" s="130"/>
      <c r="I142" s="130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5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146"/>
      <c r="BF142" s="146"/>
      <c r="BG142" s="146"/>
      <c r="BH142" s="146"/>
      <c r="BI142" s="146"/>
      <c r="BJ142" s="146"/>
      <c r="BK142" s="146"/>
      <c r="BL142" s="146"/>
      <c r="BM142" s="146"/>
      <c r="BN142" s="145"/>
      <c r="BO142" s="147"/>
      <c r="BP142" s="147"/>
      <c r="BQ142" s="147"/>
      <c r="BR142" s="147"/>
    </row>
    <row r="143" spans="1:70" s="7" customFormat="1" ht="45" customHeight="1">
      <c r="A143" s="186"/>
      <c r="B143" s="180"/>
      <c r="C143" s="180"/>
      <c r="D143" s="180"/>
      <c r="E143" s="188"/>
      <c r="F143" s="130"/>
      <c r="G143" s="130"/>
      <c r="H143" s="130"/>
      <c r="I143" s="130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5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  <c r="BI143" s="146"/>
      <c r="BJ143" s="146"/>
      <c r="BK143" s="146"/>
      <c r="BL143" s="146"/>
      <c r="BM143" s="146"/>
      <c r="BN143" s="145"/>
      <c r="BO143" s="147"/>
      <c r="BP143" s="147"/>
      <c r="BQ143" s="147"/>
      <c r="BR143" s="147"/>
    </row>
    <row r="144" spans="1:70" s="7" customFormat="1" ht="48.75" customHeight="1">
      <c r="A144" s="186"/>
      <c r="B144" s="180"/>
      <c r="C144" s="180"/>
      <c r="D144" s="180"/>
      <c r="E144" s="188"/>
      <c r="F144" s="130"/>
      <c r="G144" s="130"/>
      <c r="H144" s="130"/>
      <c r="I144" s="130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5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  <c r="BI144" s="146"/>
      <c r="BJ144" s="146"/>
      <c r="BK144" s="146"/>
      <c r="BL144" s="146"/>
      <c r="BM144" s="146"/>
      <c r="BN144" s="145"/>
      <c r="BO144" s="147"/>
      <c r="BP144" s="147"/>
      <c r="BQ144" s="147"/>
      <c r="BR144" s="147"/>
    </row>
    <row r="145" spans="1:70" s="7" customFormat="1" ht="45.75" customHeight="1">
      <c r="A145" s="186"/>
      <c r="B145" s="180"/>
      <c r="C145" s="180"/>
      <c r="D145" s="180"/>
      <c r="E145" s="188"/>
      <c r="F145" s="130"/>
      <c r="G145" s="130"/>
      <c r="H145" s="130"/>
      <c r="I145" s="130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5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  <c r="BI145" s="146"/>
      <c r="BJ145" s="146"/>
      <c r="BK145" s="146"/>
      <c r="BL145" s="146"/>
      <c r="BM145" s="146"/>
      <c r="BN145" s="145"/>
      <c r="BO145" s="147"/>
      <c r="BP145" s="147"/>
      <c r="BQ145" s="147"/>
      <c r="BR145" s="147"/>
    </row>
    <row r="146" spans="1:70" s="7" customFormat="1" ht="51" customHeight="1">
      <c r="A146" s="186"/>
      <c r="B146" s="180"/>
      <c r="C146" s="180"/>
      <c r="D146" s="180"/>
      <c r="E146" s="188"/>
      <c r="F146" s="130"/>
      <c r="G146" s="130"/>
      <c r="H146" s="130"/>
      <c r="I146" s="130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9"/>
      <c r="AN146" s="146"/>
      <c r="AO146" s="146"/>
      <c r="AP146" s="146"/>
      <c r="AQ146" s="146"/>
      <c r="AR146" s="146"/>
      <c r="AS146" s="146"/>
      <c r="AT146" s="146"/>
      <c r="AU146" s="145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  <c r="BI146" s="146"/>
      <c r="BJ146" s="146"/>
      <c r="BK146" s="146"/>
      <c r="BL146" s="146"/>
      <c r="BM146" s="146"/>
      <c r="BN146" s="145"/>
      <c r="BO146" s="147"/>
      <c r="BP146" s="147"/>
      <c r="BQ146" s="147"/>
      <c r="BR146" s="147"/>
    </row>
    <row r="147" spans="1:70" s="7" customFormat="1" ht="52.5" customHeight="1">
      <c r="A147" s="186"/>
      <c r="B147" s="107"/>
      <c r="C147" s="107"/>
      <c r="D147" s="139"/>
      <c r="E147" s="188"/>
      <c r="F147" s="130"/>
      <c r="G147" s="130"/>
      <c r="H147" s="130"/>
      <c r="I147" s="130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8"/>
      <c r="AN147" s="146"/>
      <c r="AO147" s="146"/>
      <c r="AP147" s="146"/>
      <c r="AQ147" s="146"/>
      <c r="AR147" s="146"/>
      <c r="AS147" s="146"/>
      <c r="AT147" s="146"/>
      <c r="AU147" s="145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  <c r="BI147" s="146"/>
      <c r="BJ147" s="146"/>
      <c r="BK147" s="146"/>
      <c r="BL147" s="146"/>
      <c r="BM147" s="146"/>
      <c r="BN147" s="145"/>
      <c r="BO147" s="147"/>
      <c r="BP147" s="147"/>
      <c r="BQ147" s="147"/>
      <c r="BR147" s="147"/>
    </row>
    <row r="148" spans="1:70" s="7" customFormat="1" ht="60.75" customHeight="1">
      <c r="A148" s="186"/>
      <c r="B148" s="180"/>
      <c r="C148" s="128"/>
      <c r="D148" s="180"/>
      <c r="E148" s="188"/>
      <c r="F148" s="130"/>
      <c r="G148" s="130"/>
      <c r="H148" s="130"/>
      <c r="I148" s="130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5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  <c r="BI148" s="146"/>
      <c r="BJ148" s="146"/>
      <c r="BK148" s="146"/>
      <c r="BL148" s="146"/>
      <c r="BM148" s="146"/>
      <c r="BN148" s="145"/>
      <c r="BO148" s="147"/>
      <c r="BP148" s="147"/>
      <c r="BQ148" s="147"/>
      <c r="BR148" s="147"/>
    </row>
    <row r="149" spans="1:70" s="7" customFormat="1" ht="60" customHeight="1">
      <c r="A149" s="186"/>
      <c r="B149" s="180"/>
      <c r="C149" s="180"/>
      <c r="D149" s="180"/>
      <c r="E149" s="188"/>
      <c r="F149" s="130"/>
      <c r="G149" s="130"/>
      <c r="H149" s="130"/>
      <c r="I149" s="130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5"/>
      <c r="AV149" s="146"/>
      <c r="AW149" s="146"/>
      <c r="AX149" s="146"/>
      <c r="AY149" s="146"/>
      <c r="AZ149" s="146"/>
      <c r="BA149" s="146"/>
      <c r="BB149" s="146"/>
      <c r="BC149" s="146"/>
      <c r="BD149" s="146"/>
      <c r="BE149" s="146"/>
      <c r="BF149" s="146"/>
      <c r="BG149" s="146"/>
      <c r="BH149" s="146"/>
      <c r="BI149" s="146"/>
      <c r="BJ149" s="146"/>
      <c r="BK149" s="146"/>
      <c r="BL149" s="146"/>
      <c r="BM149" s="146"/>
      <c r="BN149" s="145"/>
      <c r="BO149" s="147"/>
      <c r="BP149" s="147"/>
      <c r="BQ149" s="147"/>
      <c r="BR149" s="147"/>
    </row>
    <row r="150" spans="1:70" s="7" customFormat="1" ht="48" customHeight="1">
      <c r="A150" s="186"/>
      <c r="B150" s="180"/>
      <c r="C150" s="180"/>
      <c r="D150" s="180"/>
      <c r="E150" s="188"/>
      <c r="F150" s="130"/>
      <c r="G150" s="130"/>
      <c r="H150" s="130"/>
      <c r="I150" s="130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5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  <c r="BI150" s="146"/>
      <c r="BJ150" s="146"/>
      <c r="BK150" s="146"/>
      <c r="BL150" s="146"/>
      <c r="BM150" s="146"/>
      <c r="BN150" s="145"/>
      <c r="BO150" s="147"/>
      <c r="BP150" s="147"/>
      <c r="BQ150" s="147"/>
      <c r="BR150" s="147"/>
    </row>
    <row r="151" spans="1:70" s="7" customFormat="1" ht="39.75" customHeight="1">
      <c r="A151" s="186"/>
      <c r="B151" s="180"/>
      <c r="C151" s="180"/>
      <c r="D151" s="180"/>
      <c r="E151" s="188"/>
      <c r="F151" s="130"/>
      <c r="G151" s="130"/>
      <c r="H151" s="130"/>
      <c r="I151" s="130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5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146"/>
      <c r="BJ151" s="146"/>
      <c r="BK151" s="146"/>
      <c r="BL151" s="146"/>
      <c r="BM151" s="146"/>
      <c r="BN151" s="145"/>
      <c r="BO151" s="147"/>
      <c r="BP151" s="147"/>
      <c r="BQ151" s="147"/>
      <c r="BR151" s="147"/>
    </row>
    <row r="152" spans="1:70" s="7" customFormat="1" ht="53.25" customHeight="1">
      <c r="A152" s="186"/>
      <c r="B152" s="180"/>
      <c r="C152" s="180"/>
      <c r="D152" s="180"/>
      <c r="E152" s="188"/>
      <c r="F152" s="130"/>
      <c r="G152" s="130"/>
      <c r="H152" s="130"/>
      <c r="I152" s="130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8"/>
      <c r="AN152" s="146"/>
      <c r="AO152" s="146"/>
      <c r="AP152" s="146"/>
      <c r="AQ152" s="146"/>
      <c r="AR152" s="146"/>
      <c r="AS152" s="146"/>
      <c r="AT152" s="146"/>
      <c r="AU152" s="145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  <c r="BI152" s="146"/>
      <c r="BJ152" s="146"/>
      <c r="BK152" s="146"/>
      <c r="BL152" s="146"/>
      <c r="BM152" s="146"/>
      <c r="BN152" s="145"/>
      <c r="BO152" s="147"/>
      <c r="BP152" s="147"/>
      <c r="BQ152" s="147"/>
      <c r="BR152" s="147"/>
    </row>
    <row r="153" spans="1:70" s="7" customFormat="1" ht="44.25" customHeight="1">
      <c r="A153" s="186"/>
      <c r="B153" s="180"/>
      <c r="C153" s="180"/>
      <c r="D153" s="180"/>
      <c r="E153" s="188"/>
      <c r="F153" s="130"/>
      <c r="G153" s="130"/>
      <c r="H153" s="130"/>
      <c r="I153" s="130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8"/>
      <c r="AN153" s="146"/>
      <c r="AO153" s="146"/>
      <c r="AP153" s="146"/>
      <c r="AQ153" s="146"/>
      <c r="AR153" s="146"/>
      <c r="AS153" s="146"/>
      <c r="AT153" s="146"/>
      <c r="AU153" s="145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  <c r="BM153" s="146"/>
      <c r="BN153" s="145"/>
      <c r="BO153" s="147"/>
      <c r="BP153" s="147"/>
      <c r="BQ153" s="147"/>
      <c r="BR153" s="147"/>
    </row>
    <row r="154" spans="1:70" s="7" customFormat="1" ht="44.25" customHeight="1">
      <c r="A154" s="186"/>
      <c r="B154" s="180"/>
      <c r="C154" s="180"/>
      <c r="D154" s="180"/>
      <c r="E154" s="188"/>
      <c r="F154" s="130"/>
      <c r="G154" s="130"/>
      <c r="H154" s="130"/>
      <c r="I154" s="130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8"/>
      <c r="AN154" s="146"/>
      <c r="AO154" s="146"/>
      <c r="AP154" s="146"/>
      <c r="AQ154" s="146"/>
      <c r="AR154" s="146"/>
      <c r="AS154" s="146"/>
      <c r="AT154" s="146"/>
      <c r="AU154" s="145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  <c r="BI154" s="146"/>
      <c r="BJ154" s="146"/>
      <c r="BK154" s="146"/>
      <c r="BL154" s="146"/>
      <c r="BM154" s="146"/>
      <c r="BN154" s="145"/>
      <c r="BO154" s="147"/>
      <c r="BP154" s="147"/>
      <c r="BQ154" s="147"/>
      <c r="BR154" s="147"/>
    </row>
    <row r="155" spans="1:70" s="7" customFormat="1" ht="44.25" customHeight="1">
      <c r="A155" s="186"/>
      <c r="B155" s="191"/>
      <c r="C155" s="180"/>
      <c r="D155" s="183"/>
      <c r="E155" s="180"/>
      <c r="F155" s="130"/>
      <c r="G155" s="130"/>
      <c r="H155" s="130"/>
      <c r="I155" s="192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8"/>
      <c r="AN155" s="146"/>
      <c r="AO155" s="146"/>
      <c r="AP155" s="146"/>
      <c r="AQ155" s="146"/>
      <c r="AR155" s="146"/>
      <c r="AS155" s="146"/>
      <c r="AT155" s="146"/>
      <c r="AU155" s="150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  <c r="BI155" s="146"/>
      <c r="BJ155" s="146"/>
      <c r="BK155" s="146"/>
      <c r="BL155" s="146"/>
      <c r="BM155" s="146"/>
      <c r="BN155" s="151"/>
      <c r="BO155" s="147"/>
      <c r="BP155" s="147"/>
      <c r="BQ155" s="147"/>
      <c r="BR155" s="147"/>
    </row>
    <row r="156" spans="1:101" s="10" customFormat="1" ht="42.75" customHeight="1">
      <c r="A156" s="186"/>
      <c r="B156" s="180"/>
      <c r="C156" s="180"/>
      <c r="D156" s="180"/>
      <c r="E156" s="180"/>
      <c r="F156" s="130"/>
      <c r="G156" s="130"/>
      <c r="H156" s="130"/>
      <c r="I156" s="192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8"/>
      <c r="AN156" s="146"/>
      <c r="AO156" s="146"/>
      <c r="AP156" s="146"/>
      <c r="AQ156" s="146"/>
      <c r="AR156" s="146"/>
      <c r="AS156" s="146"/>
      <c r="AT156" s="146"/>
      <c r="AU156" s="145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6"/>
      <c r="BG156" s="146"/>
      <c r="BH156" s="146"/>
      <c r="BI156" s="146"/>
      <c r="BJ156" s="146"/>
      <c r="BK156" s="146"/>
      <c r="BL156" s="146"/>
      <c r="BM156" s="146"/>
      <c r="BN156" s="145"/>
      <c r="BO156" s="8"/>
      <c r="BP156" s="115"/>
      <c r="BQ156" s="115"/>
      <c r="BR156" s="115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</row>
    <row r="157" spans="1:70" ht="52.5" customHeight="1">
      <c r="A157" s="186"/>
      <c r="B157" s="180"/>
      <c r="C157" s="180"/>
      <c r="D157" s="180"/>
      <c r="E157" s="180"/>
      <c r="F157" s="130"/>
      <c r="G157" s="130"/>
      <c r="H157" s="130"/>
      <c r="I157" s="192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8"/>
      <c r="AN157" s="146"/>
      <c r="AO157" s="146"/>
      <c r="AP157" s="146"/>
      <c r="AQ157" s="146"/>
      <c r="AR157" s="146"/>
      <c r="AS157" s="146"/>
      <c r="AT157" s="146"/>
      <c r="AU157" s="145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6"/>
      <c r="BF157" s="146"/>
      <c r="BG157" s="146"/>
      <c r="BH157" s="146"/>
      <c r="BI157" s="146"/>
      <c r="BJ157" s="146"/>
      <c r="BK157" s="146"/>
      <c r="BL157" s="146"/>
      <c r="BM157" s="146"/>
      <c r="BN157" s="145"/>
      <c r="BO157" s="11"/>
      <c r="BP157" s="11"/>
      <c r="BQ157" s="11"/>
      <c r="BR157" s="11"/>
    </row>
    <row r="158" spans="1:70" ht="43.5" customHeight="1">
      <c r="A158" s="186"/>
      <c r="B158" s="180"/>
      <c r="C158" s="180"/>
      <c r="D158" s="180"/>
      <c r="E158" s="180"/>
      <c r="F158" s="130"/>
      <c r="G158" s="130"/>
      <c r="H158" s="130"/>
      <c r="I158" s="192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8"/>
      <c r="AN158" s="146"/>
      <c r="AO158" s="146"/>
      <c r="AP158" s="146"/>
      <c r="AQ158" s="146"/>
      <c r="AR158" s="146"/>
      <c r="AS158" s="146"/>
      <c r="AT158" s="146"/>
      <c r="AU158" s="145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  <c r="BI158" s="146"/>
      <c r="BJ158" s="146"/>
      <c r="BK158" s="146"/>
      <c r="BL158" s="146"/>
      <c r="BM158" s="146"/>
      <c r="BN158" s="145"/>
      <c r="BO158" s="11"/>
      <c r="BP158" s="11"/>
      <c r="BQ158" s="11"/>
      <c r="BR158" s="11"/>
    </row>
    <row r="159" spans="1:70" ht="15.75">
      <c r="A159" s="186"/>
      <c r="B159" s="180"/>
      <c r="C159" s="180"/>
      <c r="D159" s="180"/>
      <c r="E159" s="180"/>
      <c r="F159" s="130"/>
      <c r="G159" s="130"/>
      <c r="H159" s="130"/>
      <c r="I159" s="192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8"/>
      <c r="AN159" s="146"/>
      <c r="AO159" s="146"/>
      <c r="AP159" s="146"/>
      <c r="AQ159" s="146"/>
      <c r="AR159" s="146"/>
      <c r="AS159" s="146"/>
      <c r="AT159" s="146"/>
      <c r="AU159" s="145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146"/>
      <c r="BN159" s="145"/>
      <c r="BO159" s="11"/>
      <c r="BP159" s="11"/>
      <c r="BQ159" s="11"/>
      <c r="BR159" s="11"/>
    </row>
    <row r="160" spans="1:70" s="13" customFormat="1" ht="15.75">
      <c r="A160" s="186"/>
      <c r="B160" s="180"/>
      <c r="C160" s="180"/>
      <c r="D160" s="180"/>
      <c r="E160" s="180"/>
      <c r="F160" s="130"/>
      <c r="G160" s="130"/>
      <c r="H160" s="130"/>
      <c r="I160" s="192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8"/>
      <c r="AN160" s="146"/>
      <c r="AO160" s="146"/>
      <c r="AP160" s="146"/>
      <c r="AQ160" s="146"/>
      <c r="AR160" s="146"/>
      <c r="AS160" s="146"/>
      <c r="AT160" s="146"/>
      <c r="AU160" s="145"/>
      <c r="AV160" s="139"/>
      <c r="AW160" s="139"/>
      <c r="AX160" s="139"/>
      <c r="AY160" s="139"/>
      <c r="AZ160" s="139"/>
      <c r="BA160" s="139"/>
      <c r="BB160" s="139"/>
      <c r="BC160" s="139"/>
      <c r="BD160" s="139"/>
      <c r="BE160" s="139"/>
      <c r="BF160" s="139"/>
      <c r="BG160" s="139"/>
      <c r="BH160" s="139"/>
      <c r="BI160" s="139"/>
      <c r="BJ160" s="139"/>
      <c r="BK160" s="139"/>
      <c r="BL160" s="139"/>
      <c r="BM160" s="139"/>
      <c r="BN160" s="145"/>
      <c r="BO160" s="139"/>
      <c r="BP160" s="139"/>
      <c r="BQ160" s="139"/>
      <c r="BR160" s="139"/>
    </row>
    <row r="161" spans="1:70" s="13" customFormat="1" ht="15.75">
      <c r="A161" s="186"/>
      <c r="B161" s="193"/>
      <c r="C161" s="180"/>
      <c r="D161" s="180"/>
      <c r="E161" s="180"/>
      <c r="F161" s="130"/>
      <c r="G161" s="130"/>
      <c r="H161" s="130"/>
      <c r="I161" s="192"/>
      <c r="J161" s="139"/>
      <c r="K161" s="139"/>
      <c r="L161" s="139"/>
      <c r="M161" s="139"/>
      <c r="N161" s="139"/>
      <c r="O161" s="139"/>
      <c r="P161" s="139"/>
      <c r="Q161" s="152"/>
      <c r="R161" s="139"/>
      <c r="S161" s="139"/>
      <c r="T161" s="139"/>
      <c r="U161" s="139"/>
      <c r="V161" s="152"/>
      <c r="W161" s="139"/>
      <c r="X161" s="139"/>
      <c r="Y161" s="139"/>
      <c r="Z161" s="139"/>
      <c r="AA161" s="139"/>
      <c r="AB161" s="139"/>
      <c r="AC161" s="139"/>
      <c r="AD161" s="139"/>
      <c r="AE161" s="139"/>
      <c r="AF161" s="139"/>
      <c r="AG161" s="139"/>
      <c r="AH161" s="139"/>
      <c r="AI161" s="139"/>
      <c r="AJ161" s="139"/>
      <c r="AK161" s="139"/>
      <c r="AL161" s="139"/>
      <c r="AM161" s="140"/>
      <c r="AN161" s="139"/>
      <c r="AO161" s="139"/>
      <c r="AP161" s="139"/>
      <c r="AQ161" s="139"/>
      <c r="AR161" s="139"/>
      <c r="AS161" s="139"/>
      <c r="AT161" s="139"/>
      <c r="AU161" s="153"/>
      <c r="AV161" s="139"/>
      <c r="AW161" s="139"/>
      <c r="AX161" s="139"/>
      <c r="AY161" s="139"/>
      <c r="AZ161" s="139"/>
      <c r="BA161" s="139"/>
      <c r="BB161" s="139"/>
      <c r="BC161" s="139"/>
      <c r="BD161" s="139"/>
      <c r="BE161" s="139"/>
      <c r="BF161" s="139"/>
      <c r="BG161" s="139"/>
      <c r="BH161" s="139"/>
      <c r="BI161" s="139"/>
      <c r="BJ161" s="139"/>
      <c r="BK161" s="139"/>
      <c r="BL161" s="139"/>
      <c r="BM161" s="139"/>
      <c r="BN161" s="153"/>
      <c r="BO161" s="139"/>
      <c r="BP161" s="139"/>
      <c r="BQ161" s="139"/>
      <c r="BR161" s="139"/>
    </row>
    <row r="162" spans="1:70" s="13" customFormat="1" ht="45.75" customHeight="1">
      <c r="A162" s="186"/>
      <c r="B162" s="193"/>
      <c r="C162" s="180"/>
      <c r="D162" s="180"/>
      <c r="E162" s="180"/>
      <c r="F162" s="130"/>
      <c r="G162" s="130"/>
      <c r="H162" s="130"/>
      <c r="I162" s="192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9"/>
      <c r="AE162" s="139"/>
      <c r="AF162" s="139"/>
      <c r="AG162" s="139"/>
      <c r="AH162" s="139"/>
      <c r="AI162" s="139"/>
      <c r="AJ162" s="139"/>
      <c r="AK162" s="139"/>
      <c r="AL162" s="139"/>
      <c r="AM162" s="140"/>
      <c r="AN162" s="139"/>
      <c r="AO162" s="139"/>
      <c r="AP162" s="139"/>
      <c r="AQ162" s="139"/>
      <c r="AR162" s="139"/>
      <c r="AS162" s="139"/>
      <c r="AT162" s="139"/>
      <c r="AU162" s="153"/>
      <c r="AV162" s="139"/>
      <c r="AW162" s="139"/>
      <c r="AX162" s="139"/>
      <c r="AY162" s="139"/>
      <c r="AZ162" s="139"/>
      <c r="BA162" s="139"/>
      <c r="BB162" s="139"/>
      <c r="BC162" s="139"/>
      <c r="BD162" s="139"/>
      <c r="BE162" s="139"/>
      <c r="BF162" s="139"/>
      <c r="BG162" s="139"/>
      <c r="BH162" s="139"/>
      <c r="BI162" s="139"/>
      <c r="BJ162" s="139"/>
      <c r="BK162" s="139"/>
      <c r="BL162" s="139"/>
      <c r="BM162" s="139"/>
      <c r="BN162" s="153"/>
      <c r="BO162" s="139"/>
      <c r="BP162" s="139"/>
      <c r="BQ162" s="139"/>
      <c r="BR162" s="139"/>
    </row>
    <row r="163" spans="1:70" s="13" customFormat="1" ht="15.75">
      <c r="A163" s="186"/>
      <c r="B163" s="193"/>
      <c r="C163" s="180"/>
      <c r="D163" s="180"/>
      <c r="E163" s="180"/>
      <c r="F163" s="130"/>
      <c r="G163" s="130"/>
      <c r="H163" s="130"/>
      <c r="I163" s="192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  <c r="Y163" s="139"/>
      <c r="Z163" s="139"/>
      <c r="AA163" s="139"/>
      <c r="AB163" s="139"/>
      <c r="AC163" s="139"/>
      <c r="AD163" s="139"/>
      <c r="AE163" s="139"/>
      <c r="AF163" s="139"/>
      <c r="AG163" s="139"/>
      <c r="AH163" s="139"/>
      <c r="AI163" s="139"/>
      <c r="AJ163" s="139"/>
      <c r="AK163" s="139"/>
      <c r="AL163" s="139"/>
      <c r="AM163" s="140"/>
      <c r="AN163" s="139"/>
      <c r="AO163" s="139"/>
      <c r="AP163" s="139"/>
      <c r="AQ163" s="139"/>
      <c r="AR163" s="139"/>
      <c r="AS163" s="139"/>
      <c r="AT163" s="139"/>
      <c r="AU163" s="153"/>
      <c r="AV163" s="139"/>
      <c r="AW163" s="139"/>
      <c r="AX163" s="139"/>
      <c r="AY163" s="139"/>
      <c r="AZ163" s="139"/>
      <c r="BA163" s="139"/>
      <c r="BB163" s="139"/>
      <c r="BC163" s="139"/>
      <c r="BD163" s="139"/>
      <c r="BE163" s="139"/>
      <c r="BF163" s="139"/>
      <c r="BG163" s="139"/>
      <c r="BH163" s="139"/>
      <c r="BI163" s="139"/>
      <c r="BJ163" s="139"/>
      <c r="BK163" s="139"/>
      <c r="BL163" s="139"/>
      <c r="BM163" s="139"/>
      <c r="BN163" s="153"/>
      <c r="BO163" s="139"/>
      <c r="BP163" s="139"/>
      <c r="BQ163" s="139"/>
      <c r="BR163" s="139"/>
    </row>
    <row r="164" spans="1:70" s="13" customFormat="1" ht="66" customHeight="1">
      <c r="A164" s="186"/>
      <c r="B164" s="193"/>
      <c r="C164" s="180"/>
      <c r="D164" s="180"/>
      <c r="E164" s="180"/>
      <c r="F164" s="130"/>
      <c r="G164" s="130"/>
      <c r="H164" s="130"/>
      <c r="I164" s="192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  <c r="AC164" s="139"/>
      <c r="AD164" s="139"/>
      <c r="AE164" s="139"/>
      <c r="AF164" s="139"/>
      <c r="AG164" s="139"/>
      <c r="AH164" s="139"/>
      <c r="AI164" s="139"/>
      <c r="AJ164" s="139"/>
      <c r="AK164" s="139"/>
      <c r="AL164" s="139"/>
      <c r="AM164" s="140"/>
      <c r="AN164" s="139"/>
      <c r="AO164" s="139"/>
      <c r="AP164" s="139"/>
      <c r="AQ164" s="139"/>
      <c r="AR164" s="139"/>
      <c r="AS164" s="139"/>
      <c r="AT164" s="139"/>
      <c r="AU164" s="153"/>
      <c r="AV164" s="139"/>
      <c r="AW164" s="139"/>
      <c r="AX164" s="139"/>
      <c r="AY164" s="139"/>
      <c r="AZ164" s="139"/>
      <c r="BA164" s="139"/>
      <c r="BB164" s="139"/>
      <c r="BC164" s="139"/>
      <c r="BD164" s="139"/>
      <c r="BE164" s="139"/>
      <c r="BF164" s="139"/>
      <c r="BG164" s="139"/>
      <c r="BH164" s="139"/>
      <c r="BI164" s="139"/>
      <c r="BJ164" s="139"/>
      <c r="BK164" s="139"/>
      <c r="BL164" s="139"/>
      <c r="BM164" s="139"/>
      <c r="BN164" s="153"/>
      <c r="BO164" s="139"/>
      <c r="BP164" s="139"/>
      <c r="BQ164" s="139"/>
      <c r="BR164" s="139"/>
    </row>
    <row r="165" spans="1:70" s="13" customFormat="1" ht="15.75">
      <c r="A165" s="186"/>
      <c r="B165" s="193"/>
      <c r="C165" s="180"/>
      <c r="D165" s="180"/>
      <c r="E165" s="180"/>
      <c r="F165" s="130"/>
      <c r="G165" s="130"/>
      <c r="H165" s="130"/>
      <c r="I165" s="192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39"/>
      <c r="AE165" s="139"/>
      <c r="AF165" s="139"/>
      <c r="AG165" s="139"/>
      <c r="AH165" s="139"/>
      <c r="AI165" s="139"/>
      <c r="AJ165" s="139"/>
      <c r="AK165" s="139"/>
      <c r="AL165" s="139"/>
      <c r="AM165" s="140"/>
      <c r="AN165" s="139"/>
      <c r="AO165" s="139"/>
      <c r="AP165" s="139"/>
      <c r="AQ165" s="139"/>
      <c r="AR165" s="139"/>
      <c r="AS165" s="139"/>
      <c r="AT165" s="139"/>
      <c r="AU165" s="153"/>
      <c r="AV165" s="139"/>
      <c r="AW165" s="139"/>
      <c r="AX165" s="139"/>
      <c r="AY165" s="139"/>
      <c r="AZ165" s="139"/>
      <c r="BA165" s="139"/>
      <c r="BB165" s="139"/>
      <c r="BC165" s="139"/>
      <c r="BD165" s="139"/>
      <c r="BE165" s="139"/>
      <c r="BF165" s="139"/>
      <c r="BG165" s="139"/>
      <c r="BH165" s="139"/>
      <c r="BI165" s="139"/>
      <c r="BJ165" s="139"/>
      <c r="BK165" s="139"/>
      <c r="BL165" s="139"/>
      <c r="BM165" s="139"/>
      <c r="BN165" s="153"/>
      <c r="BO165" s="139"/>
      <c r="BP165" s="139"/>
      <c r="BQ165" s="139"/>
      <c r="BR165" s="139"/>
    </row>
    <row r="166" spans="1:70" s="13" customFormat="1" ht="15.75">
      <c r="A166" s="186"/>
      <c r="B166" s="193"/>
      <c r="C166" s="180"/>
      <c r="D166" s="180"/>
      <c r="E166" s="180"/>
      <c r="F166" s="130"/>
      <c r="G166" s="130"/>
      <c r="H166" s="130"/>
      <c r="I166" s="192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9"/>
      <c r="AE166" s="139"/>
      <c r="AF166" s="139"/>
      <c r="AG166" s="139"/>
      <c r="AH166" s="139"/>
      <c r="AI166" s="139"/>
      <c r="AJ166" s="139"/>
      <c r="AK166" s="139"/>
      <c r="AL166" s="139"/>
      <c r="AM166" s="140"/>
      <c r="AN166" s="139"/>
      <c r="AO166" s="139"/>
      <c r="AP166" s="139"/>
      <c r="AQ166" s="139"/>
      <c r="AR166" s="139"/>
      <c r="AS166" s="139"/>
      <c r="AT166" s="139"/>
      <c r="AU166" s="153"/>
      <c r="AV166" s="139"/>
      <c r="AW166" s="139"/>
      <c r="AX166" s="139"/>
      <c r="AY166" s="139"/>
      <c r="AZ166" s="139"/>
      <c r="BA166" s="139"/>
      <c r="BB166" s="139"/>
      <c r="BC166" s="139"/>
      <c r="BD166" s="139"/>
      <c r="BE166" s="139"/>
      <c r="BF166" s="139"/>
      <c r="BG166" s="139"/>
      <c r="BH166" s="139"/>
      <c r="BI166" s="139"/>
      <c r="BJ166" s="139"/>
      <c r="BK166" s="139"/>
      <c r="BL166" s="139"/>
      <c r="BM166" s="139"/>
      <c r="BN166" s="153"/>
      <c r="BO166" s="139"/>
      <c r="BP166" s="139"/>
      <c r="BQ166" s="139"/>
      <c r="BR166" s="139"/>
    </row>
    <row r="167" spans="1:70" s="13" customFormat="1" ht="47.25" customHeight="1">
      <c r="A167" s="186"/>
      <c r="B167" s="193"/>
      <c r="C167" s="180"/>
      <c r="D167" s="180"/>
      <c r="E167" s="180"/>
      <c r="F167" s="130"/>
      <c r="G167" s="130"/>
      <c r="H167" s="130"/>
      <c r="I167" s="192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  <c r="AA167" s="139"/>
      <c r="AB167" s="139"/>
      <c r="AC167" s="139"/>
      <c r="AD167" s="139"/>
      <c r="AE167" s="139"/>
      <c r="AF167" s="139"/>
      <c r="AG167" s="139"/>
      <c r="AH167" s="139"/>
      <c r="AI167" s="139"/>
      <c r="AJ167" s="139"/>
      <c r="AK167" s="139"/>
      <c r="AL167" s="139"/>
      <c r="AM167" s="140"/>
      <c r="AN167" s="139"/>
      <c r="AO167" s="139"/>
      <c r="AP167" s="139"/>
      <c r="AQ167" s="139"/>
      <c r="AR167" s="139"/>
      <c r="AS167" s="139"/>
      <c r="AT167" s="139"/>
      <c r="AU167" s="153"/>
      <c r="AV167" s="139"/>
      <c r="AW167" s="139"/>
      <c r="AX167" s="139"/>
      <c r="AY167" s="139"/>
      <c r="AZ167" s="139"/>
      <c r="BA167" s="139"/>
      <c r="BB167" s="139"/>
      <c r="BC167" s="139"/>
      <c r="BD167" s="139"/>
      <c r="BE167" s="139"/>
      <c r="BF167" s="139"/>
      <c r="BG167" s="139"/>
      <c r="BH167" s="139"/>
      <c r="BI167" s="139"/>
      <c r="BJ167" s="139"/>
      <c r="BK167" s="139"/>
      <c r="BL167" s="139"/>
      <c r="BM167" s="139"/>
      <c r="BN167" s="153"/>
      <c r="BO167" s="139"/>
      <c r="BP167" s="139"/>
      <c r="BQ167" s="139"/>
      <c r="BR167" s="139"/>
    </row>
    <row r="168" spans="1:70" s="13" customFormat="1" ht="15.75">
      <c r="A168" s="186"/>
      <c r="B168" s="193"/>
      <c r="C168" s="180"/>
      <c r="D168" s="180"/>
      <c r="E168" s="180"/>
      <c r="F168" s="130"/>
      <c r="G168" s="130"/>
      <c r="H168" s="130"/>
      <c r="I168" s="192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  <c r="Z168" s="139"/>
      <c r="AA168" s="139"/>
      <c r="AB168" s="139"/>
      <c r="AC168" s="139"/>
      <c r="AD168" s="139"/>
      <c r="AE168" s="139"/>
      <c r="AF168" s="139"/>
      <c r="AG168" s="139"/>
      <c r="AH168" s="139"/>
      <c r="AI168" s="139"/>
      <c r="AJ168" s="139"/>
      <c r="AK168" s="139"/>
      <c r="AL168" s="139"/>
      <c r="AM168" s="140"/>
      <c r="AN168" s="139"/>
      <c r="AO168" s="139"/>
      <c r="AP168" s="139"/>
      <c r="AQ168" s="139"/>
      <c r="AR168" s="139"/>
      <c r="AS168" s="139"/>
      <c r="AT168" s="139"/>
      <c r="AU168" s="153"/>
      <c r="AV168" s="139"/>
      <c r="AW168" s="139"/>
      <c r="AX168" s="139"/>
      <c r="AY168" s="139"/>
      <c r="AZ168" s="139"/>
      <c r="BA168" s="139"/>
      <c r="BB168" s="139"/>
      <c r="BC168" s="139"/>
      <c r="BD168" s="139"/>
      <c r="BE168" s="139"/>
      <c r="BF168" s="139"/>
      <c r="BG168" s="139"/>
      <c r="BH168" s="139"/>
      <c r="BI168" s="139"/>
      <c r="BJ168" s="139"/>
      <c r="BK168" s="139"/>
      <c r="BL168" s="139"/>
      <c r="BM168" s="139"/>
      <c r="BN168" s="153"/>
      <c r="BO168" s="139"/>
      <c r="BP168" s="139"/>
      <c r="BQ168" s="139"/>
      <c r="BR168" s="139"/>
    </row>
    <row r="169" spans="1:70" s="13" customFormat="1" ht="15.75">
      <c r="A169" s="186"/>
      <c r="B169" s="193"/>
      <c r="C169" s="180"/>
      <c r="D169" s="180"/>
      <c r="E169" s="180"/>
      <c r="F169" s="130"/>
      <c r="G169" s="130"/>
      <c r="H169" s="130"/>
      <c r="I169" s="192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  <c r="AB169" s="146"/>
      <c r="AC169" s="146"/>
      <c r="AD169" s="146"/>
      <c r="AE169" s="146"/>
      <c r="AF169" s="146"/>
      <c r="AG169" s="146"/>
      <c r="AH169" s="146"/>
      <c r="AI169" s="146"/>
      <c r="AJ169" s="146"/>
      <c r="AK169" s="146"/>
      <c r="AL169" s="146"/>
      <c r="AM169" s="148"/>
      <c r="AN169" s="146"/>
      <c r="AO169" s="146"/>
      <c r="AP169" s="146"/>
      <c r="AQ169" s="146"/>
      <c r="AR169" s="146"/>
      <c r="AS169" s="146"/>
      <c r="AT169" s="146"/>
      <c r="AU169" s="153"/>
      <c r="AV169" s="146"/>
      <c r="AW169" s="146"/>
      <c r="AX169" s="146"/>
      <c r="AY169" s="146"/>
      <c r="AZ169" s="146"/>
      <c r="BA169" s="146"/>
      <c r="BB169" s="146"/>
      <c r="BC169" s="146"/>
      <c r="BD169" s="146"/>
      <c r="BE169" s="146"/>
      <c r="BF169" s="146"/>
      <c r="BG169" s="146"/>
      <c r="BH169" s="146"/>
      <c r="BI169" s="146"/>
      <c r="BJ169" s="146"/>
      <c r="BK169" s="146"/>
      <c r="BL169" s="146"/>
      <c r="BM169" s="139"/>
      <c r="BN169" s="153"/>
      <c r="BO169" s="139"/>
      <c r="BP169" s="139"/>
      <c r="BQ169" s="139"/>
      <c r="BR169" s="139"/>
    </row>
    <row r="170" spans="1:70" s="13" customFormat="1" ht="45.75" customHeight="1">
      <c r="A170" s="186"/>
      <c r="B170" s="193"/>
      <c r="C170" s="180"/>
      <c r="D170" s="180"/>
      <c r="E170" s="180"/>
      <c r="F170" s="130"/>
      <c r="G170" s="130"/>
      <c r="H170" s="130"/>
      <c r="I170" s="192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8"/>
      <c r="AN170" s="146"/>
      <c r="AO170" s="146"/>
      <c r="AP170" s="146"/>
      <c r="AQ170" s="146"/>
      <c r="AR170" s="146"/>
      <c r="AS170" s="146"/>
      <c r="AT170" s="146"/>
      <c r="AU170" s="153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146"/>
      <c r="BG170" s="146"/>
      <c r="BH170" s="146"/>
      <c r="BI170" s="146"/>
      <c r="BJ170" s="146"/>
      <c r="BK170" s="146"/>
      <c r="BL170" s="146"/>
      <c r="BM170" s="139"/>
      <c r="BN170" s="153"/>
      <c r="BO170" s="139"/>
      <c r="BP170" s="139"/>
      <c r="BQ170" s="139"/>
      <c r="BR170" s="139"/>
    </row>
    <row r="171" spans="1:70" s="13" customFormat="1" ht="15.75">
      <c r="A171" s="186"/>
      <c r="B171" s="193"/>
      <c r="C171" s="180"/>
      <c r="D171" s="180"/>
      <c r="E171" s="180"/>
      <c r="F171" s="130"/>
      <c r="G171" s="130"/>
      <c r="H171" s="130"/>
      <c r="I171" s="192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8"/>
      <c r="AN171" s="146"/>
      <c r="AO171" s="146"/>
      <c r="AP171" s="146"/>
      <c r="AQ171" s="146"/>
      <c r="AR171" s="146"/>
      <c r="AS171" s="146"/>
      <c r="AT171" s="146"/>
      <c r="AU171" s="153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  <c r="BI171" s="146"/>
      <c r="BJ171" s="146"/>
      <c r="BK171" s="146"/>
      <c r="BL171" s="146"/>
      <c r="BM171" s="139"/>
      <c r="BN171" s="153"/>
      <c r="BO171" s="139"/>
      <c r="BP171" s="139"/>
      <c r="BQ171" s="139"/>
      <c r="BR171" s="139"/>
    </row>
    <row r="172" spans="1:70" s="13" customFormat="1" ht="15.75">
      <c r="A172" s="186"/>
      <c r="B172" s="193"/>
      <c r="C172" s="180"/>
      <c r="D172" s="180"/>
      <c r="E172" s="180"/>
      <c r="F172" s="130"/>
      <c r="G172" s="130"/>
      <c r="H172" s="130"/>
      <c r="I172" s="192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48"/>
      <c r="AN172" s="146"/>
      <c r="AO172" s="146"/>
      <c r="AP172" s="146"/>
      <c r="AQ172" s="146"/>
      <c r="AR172" s="146"/>
      <c r="AS172" s="146"/>
      <c r="AT172" s="146"/>
      <c r="AU172" s="153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146"/>
      <c r="BF172" s="146"/>
      <c r="BG172" s="146"/>
      <c r="BH172" s="146"/>
      <c r="BI172" s="146"/>
      <c r="BJ172" s="146"/>
      <c r="BK172" s="146"/>
      <c r="BL172" s="146"/>
      <c r="BM172" s="139"/>
      <c r="BN172" s="153"/>
      <c r="BO172" s="139"/>
      <c r="BP172" s="139"/>
      <c r="BQ172" s="139"/>
      <c r="BR172" s="139"/>
    </row>
    <row r="173" spans="1:70" s="13" customFormat="1" ht="15.75">
      <c r="A173" s="186"/>
      <c r="B173" s="193"/>
      <c r="C173" s="180"/>
      <c r="D173" s="180"/>
      <c r="E173" s="180"/>
      <c r="F173" s="130"/>
      <c r="G173" s="130"/>
      <c r="H173" s="130"/>
      <c r="I173" s="192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8"/>
      <c r="AN173" s="146"/>
      <c r="AO173" s="146"/>
      <c r="AP173" s="146"/>
      <c r="AQ173" s="146"/>
      <c r="AR173" s="146"/>
      <c r="AS173" s="146"/>
      <c r="AT173" s="146"/>
      <c r="AU173" s="153"/>
      <c r="AV173" s="146"/>
      <c r="AW173" s="146"/>
      <c r="AX173" s="146"/>
      <c r="AY173" s="146"/>
      <c r="AZ173" s="146"/>
      <c r="BA173" s="146"/>
      <c r="BB173" s="146"/>
      <c r="BC173" s="146"/>
      <c r="BD173" s="146"/>
      <c r="BE173" s="146"/>
      <c r="BF173" s="146"/>
      <c r="BG173" s="146"/>
      <c r="BH173" s="146"/>
      <c r="BI173" s="146"/>
      <c r="BJ173" s="146"/>
      <c r="BK173" s="146"/>
      <c r="BL173" s="146"/>
      <c r="BM173" s="139"/>
      <c r="BN173" s="153"/>
      <c r="BO173" s="139"/>
      <c r="BP173" s="139"/>
      <c r="BQ173" s="139"/>
      <c r="BR173" s="139"/>
    </row>
    <row r="174" spans="1:70" s="13" customFormat="1" ht="15.75">
      <c r="A174" s="186"/>
      <c r="B174" s="193"/>
      <c r="C174" s="180"/>
      <c r="D174" s="180"/>
      <c r="E174" s="180"/>
      <c r="F174" s="130"/>
      <c r="G174" s="130"/>
      <c r="H174" s="130"/>
      <c r="I174" s="192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8"/>
      <c r="AN174" s="146"/>
      <c r="AO174" s="146"/>
      <c r="AP174" s="146"/>
      <c r="AQ174" s="146"/>
      <c r="AR174" s="146"/>
      <c r="AS174" s="146"/>
      <c r="AT174" s="146"/>
      <c r="AU174" s="153"/>
      <c r="AV174" s="146"/>
      <c r="AW174" s="146"/>
      <c r="AX174" s="146"/>
      <c r="AY174" s="146"/>
      <c r="AZ174" s="146"/>
      <c r="BA174" s="146"/>
      <c r="BB174" s="146"/>
      <c r="BC174" s="146"/>
      <c r="BD174" s="146"/>
      <c r="BE174" s="146"/>
      <c r="BF174" s="146"/>
      <c r="BG174" s="146"/>
      <c r="BH174" s="146"/>
      <c r="BI174" s="146"/>
      <c r="BJ174" s="146"/>
      <c r="BK174" s="146"/>
      <c r="BL174" s="146"/>
      <c r="BM174" s="139"/>
      <c r="BN174" s="153"/>
      <c r="BO174" s="139"/>
      <c r="BP174" s="139"/>
      <c r="BQ174" s="139"/>
      <c r="BR174" s="139"/>
    </row>
    <row r="175" spans="1:70" s="13" customFormat="1" ht="15.75">
      <c r="A175" s="186"/>
      <c r="B175" s="193"/>
      <c r="C175" s="180"/>
      <c r="D175" s="180"/>
      <c r="E175" s="180"/>
      <c r="F175" s="130"/>
      <c r="G175" s="130"/>
      <c r="H175" s="130"/>
      <c r="I175" s="192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  <c r="AH175" s="146"/>
      <c r="AI175" s="146"/>
      <c r="AJ175" s="146"/>
      <c r="AK175" s="146"/>
      <c r="AL175" s="146"/>
      <c r="AM175" s="148"/>
      <c r="AN175" s="146"/>
      <c r="AO175" s="146"/>
      <c r="AP175" s="146"/>
      <c r="AQ175" s="146"/>
      <c r="AR175" s="146"/>
      <c r="AS175" s="146"/>
      <c r="AT175" s="146"/>
      <c r="AU175" s="153"/>
      <c r="AV175" s="146"/>
      <c r="AW175" s="146"/>
      <c r="AX175" s="146"/>
      <c r="AY175" s="146"/>
      <c r="AZ175" s="146"/>
      <c r="BA175" s="146"/>
      <c r="BB175" s="146"/>
      <c r="BC175" s="146"/>
      <c r="BD175" s="146"/>
      <c r="BE175" s="146"/>
      <c r="BF175" s="146"/>
      <c r="BG175" s="146"/>
      <c r="BH175" s="146"/>
      <c r="BI175" s="146"/>
      <c r="BJ175" s="146"/>
      <c r="BK175" s="146"/>
      <c r="BL175" s="146"/>
      <c r="BM175" s="139"/>
      <c r="BN175" s="153"/>
      <c r="BO175" s="139"/>
      <c r="BP175" s="139"/>
      <c r="BQ175" s="139"/>
      <c r="BR175" s="139"/>
    </row>
    <row r="176" spans="1:70" s="13" customFormat="1" ht="15.75">
      <c r="A176" s="186"/>
      <c r="B176" s="193"/>
      <c r="C176" s="180"/>
      <c r="D176" s="180"/>
      <c r="E176" s="180"/>
      <c r="F176" s="130"/>
      <c r="G176" s="130"/>
      <c r="H176" s="130"/>
      <c r="I176" s="192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  <c r="AM176" s="148"/>
      <c r="AN176" s="146"/>
      <c r="AO176" s="146"/>
      <c r="AP176" s="146"/>
      <c r="AQ176" s="146"/>
      <c r="AR176" s="146"/>
      <c r="AS176" s="146"/>
      <c r="AT176" s="146"/>
      <c r="AU176" s="153"/>
      <c r="AV176" s="139"/>
      <c r="AW176" s="139"/>
      <c r="AX176" s="139"/>
      <c r="AY176" s="139"/>
      <c r="AZ176" s="139"/>
      <c r="BA176" s="139"/>
      <c r="BB176" s="139"/>
      <c r="BC176" s="139"/>
      <c r="BD176" s="139"/>
      <c r="BE176" s="139"/>
      <c r="BF176" s="139"/>
      <c r="BG176" s="139"/>
      <c r="BH176" s="139"/>
      <c r="BI176" s="139"/>
      <c r="BJ176" s="139"/>
      <c r="BK176" s="139"/>
      <c r="BL176" s="139"/>
      <c r="BM176" s="139"/>
      <c r="BN176" s="153"/>
      <c r="BO176" s="139"/>
      <c r="BP176" s="139"/>
      <c r="BQ176" s="139"/>
      <c r="BR176" s="139"/>
    </row>
    <row r="177" spans="1:70" s="13" customFormat="1" ht="15.75">
      <c r="A177" s="186"/>
      <c r="B177" s="193"/>
      <c r="C177" s="180"/>
      <c r="D177" s="180"/>
      <c r="E177" s="180"/>
      <c r="F177" s="130"/>
      <c r="G177" s="130"/>
      <c r="H177" s="130"/>
      <c r="I177" s="192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146"/>
      <c r="AE177" s="146"/>
      <c r="AF177" s="146"/>
      <c r="AG177" s="146"/>
      <c r="AH177" s="146"/>
      <c r="AI177" s="146"/>
      <c r="AJ177" s="146"/>
      <c r="AK177" s="146"/>
      <c r="AL177" s="146"/>
      <c r="AM177" s="148"/>
      <c r="AN177" s="146"/>
      <c r="AO177" s="146"/>
      <c r="AP177" s="146"/>
      <c r="AQ177" s="146"/>
      <c r="AR177" s="146"/>
      <c r="AS177" s="146"/>
      <c r="AT177" s="146"/>
      <c r="AU177" s="153"/>
      <c r="AV177" s="139"/>
      <c r="AW177" s="139"/>
      <c r="AX177" s="139"/>
      <c r="AY177" s="139"/>
      <c r="AZ177" s="139"/>
      <c r="BA177" s="139"/>
      <c r="BB177" s="139"/>
      <c r="BC177" s="139"/>
      <c r="BD177" s="139"/>
      <c r="BE177" s="139"/>
      <c r="BF177" s="139"/>
      <c r="BG177" s="139"/>
      <c r="BH177" s="139"/>
      <c r="BI177" s="139"/>
      <c r="BJ177" s="139"/>
      <c r="BK177" s="139"/>
      <c r="BL177" s="139"/>
      <c r="BM177" s="139"/>
      <c r="BN177" s="153"/>
      <c r="BO177" s="139"/>
      <c r="BP177" s="139"/>
      <c r="BQ177" s="139"/>
      <c r="BR177" s="139"/>
    </row>
    <row r="178" spans="1:70" s="13" customFormat="1" ht="15.75">
      <c r="A178" s="186"/>
      <c r="B178" s="193"/>
      <c r="C178" s="180"/>
      <c r="D178" s="180"/>
      <c r="E178" s="180"/>
      <c r="F178" s="130"/>
      <c r="G178" s="130"/>
      <c r="H178" s="130"/>
      <c r="I178" s="192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8"/>
      <c r="AN178" s="146"/>
      <c r="AO178" s="146"/>
      <c r="AP178" s="146"/>
      <c r="AQ178" s="146"/>
      <c r="AR178" s="146"/>
      <c r="AS178" s="146"/>
      <c r="AT178" s="146"/>
      <c r="AU178" s="153"/>
      <c r="AV178" s="139"/>
      <c r="AW178" s="139"/>
      <c r="AX178" s="139"/>
      <c r="AY178" s="139"/>
      <c r="AZ178" s="139"/>
      <c r="BA178" s="139"/>
      <c r="BB178" s="139"/>
      <c r="BC178" s="139"/>
      <c r="BD178" s="139"/>
      <c r="BE178" s="139"/>
      <c r="BF178" s="139"/>
      <c r="BG178" s="139"/>
      <c r="BH178" s="139"/>
      <c r="BI178" s="139"/>
      <c r="BJ178" s="139"/>
      <c r="BK178" s="139"/>
      <c r="BL178" s="139"/>
      <c r="BM178" s="139"/>
      <c r="BN178" s="153"/>
      <c r="BO178" s="139"/>
      <c r="BP178" s="139"/>
      <c r="BQ178" s="139"/>
      <c r="BR178" s="139"/>
    </row>
    <row r="179" spans="1:70" s="13" customFormat="1" ht="31.5" customHeight="1">
      <c r="A179" s="186"/>
      <c r="B179" s="193"/>
      <c r="C179" s="180"/>
      <c r="D179" s="180"/>
      <c r="E179" s="180"/>
      <c r="F179" s="130"/>
      <c r="G179" s="130"/>
      <c r="H179" s="130"/>
      <c r="I179" s="192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8"/>
      <c r="AN179" s="146"/>
      <c r="AO179" s="146"/>
      <c r="AP179" s="146"/>
      <c r="AQ179" s="146"/>
      <c r="AR179" s="146"/>
      <c r="AS179" s="146"/>
      <c r="AT179" s="146"/>
      <c r="AU179" s="153"/>
      <c r="AV179" s="139"/>
      <c r="AW179" s="139"/>
      <c r="AX179" s="139"/>
      <c r="AY179" s="139"/>
      <c r="AZ179" s="139"/>
      <c r="BA179" s="139"/>
      <c r="BB179" s="139"/>
      <c r="BC179" s="139"/>
      <c r="BD179" s="139"/>
      <c r="BE179" s="139"/>
      <c r="BF179" s="139"/>
      <c r="BG179" s="139"/>
      <c r="BH179" s="139"/>
      <c r="BI179" s="139"/>
      <c r="BJ179" s="139"/>
      <c r="BK179" s="139"/>
      <c r="BL179" s="139"/>
      <c r="BM179" s="139"/>
      <c r="BN179" s="153"/>
      <c r="BO179" s="139"/>
      <c r="BP179" s="139"/>
      <c r="BQ179" s="139"/>
      <c r="BR179" s="139"/>
    </row>
    <row r="180" spans="1:70" s="13" customFormat="1" ht="15.75">
      <c r="A180" s="186"/>
      <c r="B180" s="193"/>
      <c r="C180" s="180"/>
      <c r="D180" s="180"/>
      <c r="E180" s="180"/>
      <c r="F180" s="130"/>
      <c r="G180" s="130"/>
      <c r="H180" s="130"/>
      <c r="I180" s="192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46"/>
      <c r="AM180" s="148"/>
      <c r="AN180" s="146"/>
      <c r="AO180" s="146"/>
      <c r="AP180" s="146"/>
      <c r="AQ180" s="146"/>
      <c r="AR180" s="146"/>
      <c r="AS180" s="146"/>
      <c r="AT180" s="146"/>
      <c r="AU180" s="153"/>
      <c r="AV180" s="139"/>
      <c r="AW180" s="139"/>
      <c r="AX180" s="139"/>
      <c r="AY180" s="139"/>
      <c r="AZ180" s="139"/>
      <c r="BA180" s="139"/>
      <c r="BB180" s="139"/>
      <c r="BC180" s="139"/>
      <c r="BD180" s="139"/>
      <c r="BE180" s="139"/>
      <c r="BF180" s="139"/>
      <c r="BG180" s="139"/>
      <c r="BH180" s="139"/>
      <c r="BI180" s="139"/>
      <c r="BJ180" s="139"/>
      <c r="BK180" s="139"/>
      <c r="BL180" s="139"/>
      <c r="BM180" s="139"/>
      <c r="BN180" s="153"/>
      <c r="BO180" s="139"/>
      <c r="BP180" s="139"/>
      <c r="BQ180" s="139"/>
      <c r="BR180" s="139"/>
    </row>
    <row r="181" spans="1:70" s="13" customFormat="1" ht="15.75">
      <c r="A181" s="186"/>
      <c r="B181" s="193"/>
      <c r="C181" s="180"/>
      <c r="D181" s="180"/>
      <c r="E181" s="180"/>
      <c r="F181" s="130"/>
      <c r="G181" s="130"/>
      <c r="H181" s="130"/>
      <c r="I181" s="192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146"/>
      <c r="AK181" s="146"/>
      <c r="AL181" s="146"/>
      <c r="AM181" s="148"/>
      <c r="AN181" s="146"/>
      <c r="AO181" s="146"/>
      <c r="AP181" s="146"/>
      <c r="AQ181" s="146"/>
      <c r="AR181" s="146"/>
      <c r="AS181" s="146"/>
      <c r="AT181" s="146"/>
      <c r="AU181" s="153"/>
      <c r="AV181" s="139"/>
      <c r="AW181" s="139"/>
      <c r="AX181" s="139"/>
      <c r="AY181" s="139"/>
      <c r="AZ181" s="139"/>
      <c r="BA181" s="139"/>
      <c r="BB181" s="139"/>
      <c r="BC181" s="139"/>
      <c r="BD181" s="139"/>
      <c r="BE181" s="139"/>
      <c r="BF181" s="139"/>
      <c r="BG181" s="139"/>
      <c r="BH181" s="139"/>
      <c r="BI181" s="139"/>
      <c r="BJ181" s="139"/>
      <c r="BK181" s="139"/>
      <c r="BL181" s="139"/>
      <c r="BM181" s="139"/>
      <c r="BN181" s="153"/>
      <c r="BO181" s="139"/>
      <c r="BP181" s="139"/>
      <c r="BQ181" s="139"/>
      <c r="BR181" s="139"/>
    </row>
    <row r="182" spans="1:70" s="13" customFormat="1" ht="15.75">
      <c r="A182" s="186"/>
      <c r="B182" s="193"/>
      <c r="C182" s="180"/>
      <c r="D182" s="180"/>
      <c r="E182" s="180"/>
      <c r="F182" s="130"/>
      <c r="G182" s="130"/>
      <c r="H182" s="130"/>
      <c r="I182" s="192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46"/>
      <c r="AM182" s="148"/>
      <c r="AN182" s="146"/>
      <c r="AO182" s="146"/>
      <c r="AP182" s="146"/>
      <c r="AQ182" s="146"/>
      <c r="AR182" s="146"/>
      <c r="AS182" s="146"/>
      <c r="AT182" s="146"/>
      <c r="AU182" s="153"/>
      <c r="AV182" s="139"/>
      <c r="AW182" s="139"/>
      <c r="AX182" s="139"/>
      <c r="AY182" s="139"/>
      <c r="AZ182" s="139"/>
      <c r="BA182" s="139"/>
      <c r="BB182" s="139"/>
      <c r="BC182" s="139"/>
      <c r="BD182" s="139"/>
      <c r="BE182" s="139"/>
      <c r="BF182" s="139"/>
      <c r="BG182" s="139"/>
      <c r="BH182" s="139"/>
      <c r="BI182" s="139"/>
      <c r="BJ182" s="139"/>
      <c r="BK182" s="139"/>
      <c r="BL182" s="139"/>
      <c r="BM182" s="139"/>
      <c r="BN182" s="153"/>
      <c r="BO182" s="139"/>
      <c r="BP182" s="139"/>
      <c r="BQ182" s="139"/>
      <c r="BR182" s="139"/>
    </row>
    <row r="183" spans="1:70" s="13" customFormat="1" ht="15.75">
      <c r="A183" s="186"/>
      <c r="B183" s="193"/>
      <c r="C183" s="180"/>
      <c r="D183" s="180"/>
      <c r="E183" s="180"/>
      <c r="F183" s="130"/>
      <c r="G183" s="130"/>
      <c r="H183" s="130"/>
      <c r="I183" s="192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  <c r="AM183" s="148"/>
      <c r="AN183" s="146"/>
      <c r="AO183" s="146"/>
      <c r="AP183" s="146"/>
      <c r="AQ183" s="146"/>
      <c r="AR183" s="146"/>
      <c r="AS183" s="146"/>
      <c r="AT183" s="146"/>
      <c r="AU183" s="153"/>
      <c r="AV183" s="139"/>
      <c r="AW183" s="139"/>
      <c r="AX183" s="139"/>
      <c r="AY183" s="139"/>
      <c r="AZ183" s="139"/>
      <c r="BA183" s="139"/>
      <c r="BB183" s="139"/>
      <c r="BC183" s="139"/>
      <c r="BD183" s="139"/>
      <c r="BE183" s="139"/>
      <c r="BF183" s="139"/>
      <c r="BG183" s="139"/>
      <c r="BH183" s="139"/>
      <c r="BI183" s="139"/>
      <c r="BJ183" s="139"/>
      <c r="BK183" s="139"/>
      <c r="BL183" s="139"/>
      <c r="BM183" s="139"/>
      <c r="BN183" s="153"/>
      <c r="BO183" s="139"/>
      <c r="BP183" s="139"/>
      <c r="BQ183" s="139"/>
      <c r="BR183" s="139"/>
    </row>
    <row r="184" spans="1:70" s="13" customFormat="1" ht="15.75">
      <c r="A184" s="186"/>
      <c r="B184" s="193"/>
      <c r="C184" s="180"/>
      <c r="D184" s="180"/>
      <c r="E184" s="180"/>
      <c r="F184" s="130"/>
      <c r="G184" s="130"/>
      <c r="H184" s="130"/>
      <c r="I184" s="192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8"/>
      <c r="AN184" s="146"/>
      <c r="AO184" s="146"/>
      <c r="AP184" s="146"/>
      <c r="AQ184" s="146"/>
      <c r="AR184" s="146"/>
      <c r="AS184" s="146"/>
      <c r="AT184" s="146"/>
      <c r="AU184" s="153"/>
      <c r="AV184" s="139"/>
      <c r="AW184" s="139"/>
      <c r="AX184" s="139"/>
      <c r="AY184" s="139"/>
      <c r="AZ184" s="139"/>
      <c r="BA184" s="139"/>
      <c r="BB184" s="139"/>
      <c r="BC184" s="139"/>
      <c r="BD184" s="139"/>
      <c r="BE184" s="139"/>
      <c r="BF184" s="139"/>
      <c r="BG184" s="139"/>
      <c r="BH184" s="139"/>
      <c r="BI184" s="139"/>
      <c r="BJ184" s="139"/>
      <c r="BK184" s="139"/>
      <c r="BL184" s="139"/>
      <c r="BM184" s="139"/>
      <c r="BN184" s="153"/>
      <c r="BO184" s="139"/>
      <c r="BP184" s="139"/>
      <c r="BQ184" s="139"/>
      <c r="BR184" s="139"/>
    </row>
    <row r="185" spans="1:70" s="13" customFormat="1" ht="15.75">
      <c r="A185" s="186"/>
      <c r="B185" s="193"/>
      <c r="C185" s="180"/>
      <c r="D185" s="180"/>
      <c r="E185" s="180"/>
      <c r="F185" s="130"/>
      <c r="G185" s="130"/>
      <c r="H185" s="130"/>
      <c r="I185" s="192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  <c r="AH185" s="146"/>
      <c r="AI185" s="146"/>
      <c r="AJ185" s="146"/>
      <c r="AK185" s="146"/>
      <c r="AL185" s="146"/>
      <c r="AM185" s="148"/>
      <c r="AN185" s="146"/>
      <c r="AO185" s="146"/>
      <c r="AP185" s="146"/>
      <c r="AQ185" s="146"/>
      <c r="AR185" s="146"/>
      <c r="AS185" s="146"/>
      <c r="AT185" s="146"/>
      <c r="AU185" s="153"/>
      <c r="AV185" s="139"/>
      <c r="AW185" s="139"/>
      <c r="AX185" s="139"/>
      <c r="AY185" s="139"/>
      <c r="AZ185" s="139"/>
      <c r="BA185" s="139"/>
      <c r="BB185" s="139"/>
      <c r="BC185" s="139"/>
      <c r="BD185" s="139"/>
      <c r="BE185" s="139"/>
      <c r="BF185" s="139"/>
      <c r="BG185" s="139"/>
      <c r="BH185" s="139"/>
      <c r="BI185" s="139"/>
      <c r="BJ185" s="139"/>
      <c r="BK185" s="139"/>
      <c r="BL185" s="139"/>
      <c r="BM185" s="139"/>
      <c r="BN185" s="153"/>
      <c r="BO185" s="139"/>
      <c r="BP185" s="139"/>
      <c r="BQ185" s="139"/>
      <c r="BR185" s="139"/>
    </row>
    <row r="186" spans="1:70" s="13" customFormat="1" ht="15.75">
      <c r="A186" s="186"/>
      <c r="B186" s="193"/>
      <c r="C186" s="180"/>
      <c r="D186" s="180"/>
      <c r="E186" s="180"/>
      <c r="F186" s="130"/>
      <c r="G186" s="130"/>
      <c r="H186" s="130"/>
      <c r="I186" s="192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8"/>
      <c r="AN186" s="146"/>
      <c r="AO186" s="146"/>
      <c r="AP186" s="146"/>
      <c r="AQ186" s="146"/>
      <c r="AR186" s="146"/>
      <c r="AS186" s="146"/>
      <c r="AT186" s="146"/>
      <c r="AU186" s="153"/>
      <c r="AV186" s="139"/>
      <c r="AW186" s="139"/>
      <c r="AX186" s="139"/>
      <c r="AY186" s="139"/>
      <c r="AZ186" s="139"/>
      <c r="BA186" s="139"/>
      <c r="BB186" s="139"/>
      <c r="BC186" s="139"/>
      <c r="BD186" s="139"/>
      <c r="BE186" s="139"/>
      <c r="BF186" s="139"/>
      <c r="BG186" s="139"/>
      <c r="BH186" s="139"/>
      <c r="BI186" s="139"/>
      <c r="BJ186" s="139"/>
      <c r="BK186" s="139"/>
      <c r="BL186" s="139"/>
      <c r="BM186" s="139"/>
      <c r="BN186" s="153"/>
      <c r="BO186" s="139"/>
      <c r="BP186" s="139"/>
      <c r="BQ186" s="139"/>
      <c r="BR186" s="139"/>
    </row>
    <row r="187" spans="1:70" s="13" customFormat="1" ht="15.75">
      <c r="A187" s="186"/>
      <c r="B187" s="193"/>
      <c r="C187" s="180"/>
      <c r="D187" s="180"/>
      <c r="E187" s="180"/>
      <c r="F187" s="130"/>
      <c r="G187" s="130"/>
      <c r="H187" s="130"/>
      <c r="I187" s="192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146"/>
      <c r="AF187" s="146"/>
      <c r="AG187" s="146"/>
      <c r="AH187" s="146"/>
      <c r="AI187" s="146"/>
      <c r="AJ187" s="146"/>
      <c r="AK187" s="146"/>
      <c r="AL187" s="146"/>
      <c r="AM187" s="148"/>
      <c r="AN187" s="146"/>
      <c r="AO187" s="146"/>
      <c r="AP187" s="146"/>
      <c r="AQ187" s="146"/>
      <c r="AR187" s="146"/>
      <c r="AS187" s="146"/>
      <c r="AT187" s="146"/>
      <c r="AU187" s="153"/>
      <c r="AV187" s="139"/>
      <c r="AW187" s="139"/>
      <c r="AX187" s="139"/>
      <c r="AY187" s="139"/>
      <c r="AZ187" s="139"/>
      <c r="BA187" s="139"/>
      <c r="BB187" s="139"/>
      <c r="BC187" s="139"/>
      <c r="BD187" s="139"/>
      <c r="BE187" s="139"/>
      <c r="BF187" s="139"/>
      <c r="BG187" s="139"/>
      <c r="BH187" s="139"/>
      <c r="BI187" s="139"/>
      <c r="BJ187" s="139"/>
      <c r="BK187" s="139"/>
      <c r="BL187" s="139"/>
      <c r="BM187" s="139"/>
      <c r="BN187" s="153"/>
      <c r="BO187" s="139"/>
      <c r="BP187" s="139"/>
      <c r="BQ187" s="139"/>
      <c r="BR187" s="139"/>
    </row>
    <row r="188" spans="1:70" s="13" customFormat="1" ht="15.75">
      <c r="A188" s="186"/>
      <c r="B188" s="193"/>
      <c r="C188" s="180"/>
      <c r="D188" s="180"/>
      <c r="E188" s="180"/>
      <c r="F188" s="130"/>
      <c r="G188" s="130"/>
      <c r="H188" s="130"/>
      <c r="I188" s="192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146"/>
      <c r="AE188" s="146"/>
      <c r="AF188" s="146"/>
      <c r="AG188" s="146"/>
      <c r="AH188" s="146"/>
      <c r="AI188" s="146"/>
      <c r="AJ188" s="146"/>
      <c r="AK188" s="146"/>
      <c r="AL188" s="146"/>
      <c r="AM188" s="148"/>
      <c r="AN188" s="146"/>
      <c r="AO188" s="146"/>
      <c r="AP188" s="146"/>
      <c r="AQ188" s="146"/>
      <c r="AR188" s="146"/>
      <c r="AS188" s="146"/>
      <c r="AT188" s="146"/>
      <c r="AU188" s="153"/>
      <c r="AV188" s="139"/>
      <c r="AW188" s="139"/>
      <c r="AX188" s="139"/>
      <c r="AY188" s="139"/>
      <c r="AZ188" s="139"/>
      <c r="BA188" s="139"/>
      <c r="BB188" s="139"/>
      <c r="BC188" s="139"/>
      <c r="BD188" s="139"/>
      <c r="BE188" s="139"/>
      <c r="BF188" s="139"/>
      <c r="BG188" s="139"/>
      <c r="BH188" s="139"/>
      <c r="BI188" s="139"/>
      <c r="BJ188" s="139"/>
      <c r="BK188" s="139"/>
      <c r="BL188" s="139"/>
      <c r="BM188" s="139"/>
      <c r="BN188" s="153"/>
      <c r="BO188" s="139"/>
      <c r="BP188" s="139"/>
      <c r="BQ188" s="139"/>
      <c r="BR188" s="139"/>
    </row>
    <row r="189" spans="1:70" s="13" customFormat="1" ht="15.75">
      <c r="A189" s="186"/>
      <c r="B189" s="193"/>
      <c r="C189" s="180"/>
      <c r="D189" s="180"/>
      <c r="E189" s="180"/>
      <c r="F189" s="130"/>
      <c r="G189" s="130"/>
      <c r="H189" s="130"/>
      <c r="I189" s="192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46"/>
      <c r="AC189" s="146"/>
      <c r="AD189" s="146"/>
      <c r="AE189" s="146"/>
      <c r="AF189" s="146"/>
      <c r="AG189" s="146"/>
      <c r="AH189" s="146"/>
      <c r="AI189" s="146"/>
      <c r="AJ189" s="146"/>
      <c r="AK189" s="146"/>
      <c r="AL189" s="146"/>
      <c r="AM189" s="148"/>
      <c r="AN189" s="146"/>
      <c r="AO189" s="146"/>
      <c r="AP189" s="146"/>
      <c r="AQ189" s="146"/>
      <c r="AR189" s="146"/>
      <c r="AS189" s="146"/>
      <c r="AT189" s="146"/>
      <c r="AU189" s="153"/>
      <c r="AV189" s="139"/>
      <c r="AW189" s="139"/>
      <c r="AX189" s="139"/>
      <c r="AY189" s="139"/>
      <c r="AZ189" s="139"/>
      <c r="BA189" s="139"/>
      <c r="BB189" s="139"/>
      <c r="BC189" s="139"/>
      <c r="BD189" s="139"/>
      <c r="BE189" s="139"/>
      <c r="BF189" s="139"/>
      <c r="BG189" s="139"/>
      <c r="BH189" s="139"/>
      <c r="BI189" s="139"/>
      <c r="BJ189" s="139"/>
      <c r="BK189" s="139"/>
      <c r="BL189" s="139"/>
      <c r="BM189" s="139"/>
      <c r="BN189" s="153"/>
      <c r="BO189" s="139"/>
      <c r="BP189" s="139"/>
      <c r="BQ189" s="139"/>
      <c r="BR189" s="139"/>
    </row>
    <row r="190" spans="1:70" s="13" customFormat="1" ht="15.75">
      <c r="A190" s="186"/>
      <c r="B190" s="193"/>
      <c r="C190" s="180"/>
      <c r="D190" s="180"/>
      <c r="E190" s="180"/>
      <c r="F190" s="130"/>
      <c r="G190" s="130"/>
      <c r="H190" s="130"/>
      <c r="I190" s="192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  <c r="AE190" s="146"/>
      <c r="AF190" s="146"/>
      <c r="AG190" s="146"/>
      <c r="AH190" s="146"/>
      <c r="AI190" s="146"/>
      <c r="AJ190" s="146"/>
      <c r="AK190" s="146"/>
      <c r="AL190" s="146"/>
      <c r="AM190" s="148"/>
      <c r="AN190" s="146"/>
      <c r="AO190" s="146"/>
      <c r="AP190" s="146"/>
      <c r="AQ190" s="146"/>
      <c r="AR190" s="146"/>
      <c r="AS190" s="146"/>
      <c r="AT190" s="146"/>
      <c r="AU190" s="153"/>
      <c r="AV190" s="139"/>
      <c r="AW190" s="139"/>
      <c r="AX190" s="139"/>
      <c r="AY190" s="139"/>
      <c r="AZ190" s="139"/>
      <c r="BA190" s="139"/>
      <c r="BB190" s="139"/>
      <c r="BC190" s="139"/>
      <c r="BD190" s="139"/>
      <c r="BE190" s="139"/>
      <c r="BF190" s="139"/>
      <c r="BG190" s="139"/>
      <c r="BH190" s="139"/>
      <c r="BI190" s="139"/>
      <c r="BJ190" s="139"/>
      <c r="BK190" s="139"/>
      <c r="BL190" s="139"/>
      <c r="BM190" s="139"/>
      <c r="BN190" s="153"/>
      <c r="BO190" s="139"/>
      <c r="BP190" s="139"/>
      <c r="BQ190" s="139"/>
      <c r="BR190" s="139"/>
    </row>
    <row r="191" spans="1:70" s="13" customFormat="1" ht="15.75">
      <c r="A191" s="186"/>
      <c r="B191" s="193"/>
      <c r="C191" s="180"/>
      <c r="D191" s="180"/>
      <c r="E191" s="180"/>
      <c r="F191" s="130"/>
      <c r="G191" s="130"/>
      <c r="H191" s="130"/>
      <c r="I191" s="192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  <c r="Y191" s="146"/>
      <c r="Z191" s="146"/>
      <c r="AA191" s="146"/>
      <c r="AB191" s="146"/>
      <c r="AC191" s="146"/>
      <c r="AD191" s="146"/>
      <c r="AE191" s="146"/>
      <c r="AF191" s="146"/>
      <c r="AG191" s="146"/>
      <c r="AH191" s="146"/>
      <c r="AI191" s="146"/>
      <c r="AJ191" s="146"/>
      <c r="AK191" s="146"/>
      <c r="AL191" s="146"/>
      <c r="AM191" s="148"/>
      <c r="AN191" s="146"/>
      <c r="AO191" s="146"/>
      <c r="AP191" s="146"/>
      <c r="AQ191" s="146"/>
      <c r="AR191" s="146"/>
      <c r="AS191" s="146"/>
      <c r="AT191" s="146"/>
      <c r="AU191" s="153"/>
      <c r="AV191" s="139"/>
      <c r="AW191" s="139"/>
      <c r="AX191" s="139"/>
      <c r="AY191" s="139"/>
      <c r="AZ191" s="139"/>
      <c r="BA191" s="139"/>
      <c r="BB191" s="139"/>
      <c r="BC191" s="139"/>
      <c r="BD191" s="139"/>
      <c r="BE191" s="139"/>
      <c r="BF191" s="139"/>
      <c r="BG191" s="139"/>
      <c r="BH191" s="139"/>
      <c r="BI191" s="139"/>
      <c r="BJ191" s="139"/>
      <c r="BK191" s="139"/>
      <c r="BL191" s="139"/>
      <c r="BM191" s="139"/>
      <c r="BN191" s="153"/>
      <c r="BO191" s="139"/>
      <c r="BP191" s="139"/>
      <c r="BQ191" s="139"/>
      <c r="BR191" s="139"/>
    </row>
    <row r="192" spans="1:70" s="13" customFormat="1" ht="15.75">
      <c r="A192" s="186"/>
      <c r="B192" s="193"/>
      <c r="C192" s="180"/>
      <c r="D192" s="180"/>
      <c r="E192" s="180"/>
      <c r="F192" s="130"/>
      <c r="G192" s="130"/>
      <c r="H192" s="130"/>
      <c r="I192" s="192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  <c r="AM192" s="148"/>
      <c r="AN192" s="146"/>
      <c r="AO192" s="146"/>
      <c r="AP192" s="146"/>
      <c r="AQ192" s="146"/>
      <c r="AR192" s="146"/>
      <c r="AS192" s="146"/>
      <c r="AT192" s="146"/>
      <c r="AU192" s="153"/>
      <c r="AV192" s="139"/>
      <c r="AW192" s="139"/>
      <c r="AX192" s="139"/>
      <c r="AY192" s="139"/>
      <c r="AZ192" s="139"/>
      <c r="BA192" s="139"/>
      <c r="BB192" s="139"/>
      <c r="BC192" s="139"/>
      <c r="BD192" s="139"/>
      <c r="BE192" s="139"/>
      <c r="BF192" s="139"/>
      <c r="BG192" s="139"/>
      <c r="BH192" s="139"/>
      <c r="BI192" s="139"/>
      <c r="BJ192" s="139"/>
      <c r="BK192" s="139"/>
      <c r="BL192" s="139"/>
      <c r="BM192" s="139"/>
      <c r="BN192" s="153"/>
      <c r="BO192" s="139"/>
      <c r="BP192" s="139"/>
      <c r="BQ192" s="139"/>
      <c r="BR192" s="139"/>
    </row>
    <row r="193" spans="1:70" s="13" customFormat="1" ht="15.75">
      <c r="A193" s="186"/>
      <c r="B193" s="193"/>
      <c r="C193" s="180"/>
      <c r="D193" s="180"/>
      <c r="E193" s="180"/>
      <c r="F193" s="130"/>
      <c r="G193" s="130"/>
      <c r="H193" s="130"/>
      <c r="I193" s="192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  <c r="AF193" s="146"/>
      <c r="AG193" s="146"/>
      <c r="AH193" s="146"/>
      <c r="AI193" s="146"/>
      <c r="AJ193" s="146"/>
      <c r="AK193" s="146"/>
      <c r="AL193" s="146"/>
      <c r="AM193" s="148"/>
      <c r="AN193" s="146"/>
      <c r="AO193" s="146"/>
      <c r="AP193" s="146"/>
      <c r="AQ193" s="146"/>
      <c r="AR193" s="146"/>
      <c r="AS193" s="146"/>
      <c r="AT193" s="146"/>
      <c r="AU193" s="153"/>
      <c r="AV193" s="139"/>
      <c r="AW193" s="139"/>
      <c r="AX193" s="139"/>
      <c r="AY193" s="139"/>
      <c r="AZ193" s="139"/>
      <c r="BA193" s="139"/>
      <c r="BB193" s="139"/>
      <c r="BC193" s="139"/>
      <c r="BD193" s="139"/>
      <c r="BE193" s="139"/>
      <c r="BF193" s="139"/>
      <c r="BG193" s="139"/>
      <c r="BH193" s="139"/>
      <c r="BI193" s="139"/>
      <c r="BJ193" s="139"/>
      <c r="BK193" s="139"/>
      <c r="BL193" s="139"/>
      <c r="BM193" s="139"/>
      <c r="BN193" s="153"/>
      <c r="BO193" s="139"/>
      <c r="BP193" s="139"/>
      <c r="BQ193" s="139"/>
      <c r="BR193" s="139"/>
    </row>
    <row r="194" spans="1:70" s="13" customFormat="1" ht="18">
      <c r="A194" s="186"/>
      <c r="B194" s="193"/>
      <c r="C194" s="194"/>
      <c r="D194" s="184"/>
      <c r="E194" s="195"/>
      <c r="F194" s="130"/>
      <c r="G194" s="130"/>
      <c r="H194" s="130"/>
      <c r="I194" s="192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  <c r="Y194" s="146"/>
      <c r="Z194" s="146"/>
      <c r="AA194" s="146"/>
      <c r="AB194" s="146"/>
      <c r="AC194" s="146"/>
      <c r="AD194" s="146"/>
      <c r="AE194" s="146"/>
      <c r="AF194" s="146"/>
      <c r="AG194" s="146"/>
      <c r="AH194" s="146"/>
      <c r="AI194" s="146"/>
      <c r="AJ194" s="146"/>
      <c r="AK194" s="146"/>
      <c r="AL194" s="146"/>
      <c r="AM194" s="148"/>
      <c r="AN194" s="146"/>
      <c r="AO194" s="146"/>
      <c r="AP194" s="146"/>
      <c r="AQ194" s="146"/>
      <c r="AR194" s="146"/>
      <c r="AS194" s="146"/>
      <c r="AT194" s="146"/>
      <c r="AU194" s="153"/>
      <c r="AV194" s="139"/>
      <c r="AW194" s="139"/>
      <c r="AX194" s="139"/>
      <c r="AY194" s="139"/>
      <c r="AZ194" s="139"/>
      <c r="BA194" s="139"/>
      <c r="BB194" s="139"/>
      <c r="BC194" s="139"/>
      <c r="BD194" s="139"/>
      <c r="BE194" s="139"/>
      <c r="BF194" s="139"/>
      <c r="BG194" s="139"/>
      <c r="BH194" s="139"/>
      <c r="BI194" s="139"/>
      <c r="BJ194" s="139"/>
      <c r="BK194" s="139"/>
      <c r="BL194" s="139"/>
      <c r="BM194" s="139"/>
      <c r="BN194" s="153"/>
      <c r="BO194" s="139"/>
      <c r="BP194" s="139"/>
      <c r="BQ194" s="139"/>
      <c r="BR194" s="139"/>
    </row>
    <row r="195" spans="1:70" s="13" customFormat="1" ht="18">
      <c r="A195" s="186"/>
      <c r="B195" s="193"/>
      <c r="C195" s="194"/>
      <c r="D195" s="184"/>
      <c r="E195" s="195"/>
      <c r="F195" s="130"/>
      <c r="G195" s="130"/>
      <c r="H195" s="130"/>
      <c r="I195" s="192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6"/>
      <c r="AE195" s="146"/>
      <c r="AF195" s="146"/>
      <c r="AG195" s="146"/>
      <c r="AH195" s="146"/>
      <c r="AI195" s="146"/>
      <c r="AJ195" s="146"/>
      <c r="AK195" s="146"/>
      <c r="AL195" s="146"/>
      <c r="AM195" s="148"/>
      <c r="AN195" s="146"/>
      <c r="AO195" s="146"/>
      <c r="AP195" s="146"/>
      <c r="AQ195" s="146"/>
      <c r="AR195" s="146"/>
      <c r="AS195" s="146"/>
      <c r="AT195" s="146"/>
      <c r="AU195" s="153"/>
      <c r="AV195" s="139"/>
      <c r="AW195" s="139"/>
      <c r="AX195" s="139"/>
      <c r="AY195" s="139"/>
      <c r="AZ195" s="139"/>
      <c r="BA195" s="139"/>
      <c r="BB195" s="139"/>
      <c r="BC195" s="139"/>
      <c r="BD195" s="139"/>
      <c r="BE195" s="139"/>
      <c r="BF195" s="139"/>
      <c r="BG195" s="139"/>
      <c r="BH195" s="139"/>
      <c r="BI195" s="139"/>
      <c r="BJ195" s="139"/>
      <c r="BK195" s="139"/>
      <c r="BL195" s="139"/>
      <c r="BM195" s="139"/>
      <c r="BN195" s="153"/>
      <c r="BO195" s="139"/>
      <c r="BP195" s="139"/>
      <c r="BQ195" s="139"/>
      <c r="BR195" s="139"/>
    </row>
    <row r="196" spans="1:70" s="13" customFormat="1" ht="18">
      <c r="A196" s="186"/>
      <c r="B196" s="193"/>
      <c r="C196" s="194"/>
      <c r="D196" s="184"/>
      <c r="E196" s="195"/>
      <c r="F196" s="130"/>
      <c r="G196" s="130"/>
      <c r="H196" s="130"/>
      <c r="I196" s="192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146"/>
      <c r="V196" s="146"/>
      <c r="W196" s="146"/>
      <c r="X196" s="146"/>
      <c r="Y196" s="146"/>
      <c r="Z196" s="146"/>
      <c r="AA196" s="146"/>
      <c r="AB196" s="146"/>
      <c r="AC196" s="146"/>
      <c r="AD196" s="146"/>
      <c r="AE196" s="146"/>
      <c r="AF196" s="146"/>
      <c r="AG196" s="146"/>
      <c r="AH196" s="146"/>
      <c r="AI196" s="146"/>
      <c r="AJ196" s="146"/>
      <c r="AK196" s="146"/>
      <c r="AL196" s="146"/>
      <c r="AM196" s="148"/>
      <c r="AN196" s="146"/>
      <c r="AO196" s="146"/>
      <c r="AP196" s="146"/>
      <c r="AQ196" s="146"/>
      <c r="AR196" s="146"/>
      <c r="AS196" s="146"/>
      <c r="AT196" s="146"/>
      <c r="AU196" s="153"/>
      <c r="AV196" s="139"/>
      <c r="AW196" s="139"/>
      <c r="AX196" s="139"/>
      <c r="AY196" s="139"/>
      <c r="AZ196" s="139"/>
      <c r="BA196" s="139"/>
      <c r="BB196" s="139"/>
      <c r="BC196" s="139"/>
      <c r="BD196" s="139"/>
      <c r="BE196" s="139"/>
      <c r="BF196" s="139"/>
      <c r="BG196" s="139"/>
      <c r="BH196" s="139"/>
      <c r="BI196" s="139"/>
      <c r="BJ196" s="139"/>
      <c r="BK196" s="139"/>
      <c r="BL196" s="139"/>
      <c r="BM196" s="139"/>
      <c r="BN196" s="153"/>
      <c r="BO196" s="139"/>
      <c r="BP196" s="139"/>
      <c r="BQ196" s="139"/>
      <c r="BR196" s="139"/>
    </row>
    <row r="197" spans="1:70" s="13" customFormat="1" ht="18">
      <c r="A197" s="186"/>
      <c r="B197" s="193"/>
      <c r="C197" s="194"/>
      <c r="D197" s="184"/>
      <c r="E197" s="195"/>
      <c r="F197" s="130"/>
      <c r="G197" s="130"/>
      <c r="H197" s="130"/>
      <c r="I197" s="192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  <c r="AE197" s="146"/>
      <c r="AF197" s="146"/>
      <c r="AG197" s="146"/>
      <c r="AH197" s="146"/>
      <c r="AI197" s="146"/>
      <c r="AJ197" s="146"/>
      <c r="AK197" s="146"/>
      <c r="AL197" s="146"/>
      <c r="AM197" s="148"/>
      <c r="AN197" s="146"/>
      <c r="AO197" s="146"/>
      <c r="AP197" s="146"/>
      <c r="AQ197" s="146"/>
      <c r="AR197" s="146"/>
      <c r="AS197" s="146"/>
      <c r="AT197" s="146"/>
      <c r="AU197" s="153"/>
      <c r="AV197" s="139"/>
      <c r="AW197" s="139"/>
      <c r="AX197" s="139"/>
      <c r="AY197" s="139"/>
      <c r="AZ197" s="139"/>
      <c r="BA197" s="139"/>
      <c r="BB197" s="139"/>
      <c r="BC197" s="139"/>
      <c r="BD197" s="139"/>
      <c r="BE197" s="139"/>
      <c r="BF197" s="139"/>
      <c r="BG197" s="139"/>
      <c r="BH197" s="139"/>
      <c r="BI197" s="139"/>
      <c r="BJ197" s="139"/>
      <c r="BK197" s="139"/>
      <c r="BL197" s="139"/>
      <c r="BM197" s="139"/>
      <c r="BN197" s="153"/>
      <c r="BO197" s="139"/>
      <c r="BP197" s="139"/>
      <c r="BQ197" s="139"/>
      <c r="BR197" s="139"/>
    </row>
    <row r="198" spans="1:70" s="13" customFormat="1" ht="69" customHeight="1">
      <c r="A198" s="186"/>
      <c r="B198" s="193"/>
      <c r="C198" s="180"/>
      <c r="D198" s="180"/>
      <c r="E198" s="180"/>
      <c r="F198" s="130"/>
      <c r="G198" s="130"/>
      <c r="H198" s="130"/>
      <c r="I198" s="192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146"/>
      <c r="V198" s="146"/>
      <c r="W198" s="146"/>
      <c r="X198" s="146"/>
      <c r="Y198" s="146"/>
      <c r="Z198" s="146"/>
      <c r="AA198" s="146"/>
      <c r="AB198" s="146"/>
      <c r="AC198" s="146"/>
      <c r="AD198" s="146"/>
      <c r="AE198" s="146"/>
      <c r="AF198" s="146"/>
      <c r="AG198" s="146"/>
      <c r="AH198" s="146"/>
      <c r="AI198" s="146"/>
      <c r="AJ198" s="146"/>
      <c r="AK198" s="146"/>
      <c r="AL198" s="146"/>
      <c r="AM198" s="148"/>
      <c r="AN198" s="146"/>
      <c r="AO198" s="146"/>
      <c r="AP198" s="146"/>
      <c r="AQ198" s="146"/>
      <c r="AR198" s="146"/>
      <c r="AS198" s="146"/>
      <c r="AT198" s="146"/>
      <c r="AU198" s="153"/>
      <c r="AV198" s="139"/>
      <c r="AW198" s="139"/>
      <c r="AX198" s="139"/>
      <c r="AY198" s="139"/>
      <c r="AZ198" s="139"/>
      <c r="BA198" s="139"/>
      <c r="BB198" s="139"/>
      <c r="BC198" s="139"/>
      <c r="BD198" s="139"/>
      <c r="BE198" s="139"/>
      <c r="BF198" s="139"/>
      <c r="BG198" s="139"/>
      <c r="BH198" s="139"/>
      <c r="BI198" s="139"/>
      <c r="BJ198" s="139"/>
      <c r="BK198" s="139"/>
      <c r="BL198" s="139"/>
      <c r="BM198" s="139"/>
      <c r="BN198" s="153"/>
      <c r="BO198" s="139"/>
      <c r="BP198" s="139"/>
      <c r="BQ198" s="139"/>
      <c r="BR198" s="139"/>
    </row>
    <row r="199" spans="1:70" s="13" customFormat="1" ht="63.75" customHeight="1">
      <c r="A199" s="186"/>
      <c r="B199" s="180"/>
      <c r="C199" s="180"/>
      <c r="D199" s="180"/>
      <c r="E199" s="180"/>
      <c r="F199" s="130"/>
      <c r="G199" s="130"/>
      <c r="H199" s="130"/>
      <c r="I199" s="192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  <c r="Y199" s="146"/>
      <c r="Z199" s="146"/>
      <c r="AA199" s="146"/>
      <c r="AB199" s="146"/>
      <c r="AC199" s="146"/>
      <c r="AD199" s="146"/>
      <c r="AE199" s="146"/>
      <c r="AF199" s="146"/>
      <c r="AG199" s="146"/>
      <c r="AH199" s="146"/>
      <c r="AI199" s="146"/>
      <c r="AJ199" s="146"/>
      <c r="AK199" s="146"/>
      <c r="AL199" s="146"/>
      <c r="AM199" s="148"/>
      <c r="AN199" s="146"/>
      <c r="AO199" s="146"/>
      <c r="AP199" s="146"/>
      <c r="AQ199" s="146"/>
      <c r="AR199" s="146"/>
      <c r="AS199" s="146"/>
      <c r="AT199" s="146"/>
      <c r="AU199" s="145"/>
      <c r="AV199" s="139"/>
      <c r="AW199" s="139"/>
      <c r="AX199" s="139"/>
      <c r="AY199" s="139"/>
      <c r="AZ199" s="139"/>
      <c r="BA199" s="139"/>
      <c r="BB199" s="139"/>
      <c r="BC199" s="139"/>
      <c r="BD199" s="139"/>
      <c r="BE199" s="139"/>
      <c r="BF199" s="139"/>
      <c r="BG199" s="139"/>
      <c r="BH199" s="139"/>
      <c r="BI199" s="139"/>
      <c r="BJ199" s="139"/>
      <c r="BK199" s="139"/>
      <c r="BL199" s="139"/>
      <c r="BM199" s="139"/>
      <c r="BN199" s="145"/>
      <c r="BO199" s="139"/>
      <c r="BP199" s="139"/>
      <c r="BQ199" s="139"/>
      <c r="BR199" s="139"/>
    </row>
    <row r="200" spans="1:70" s="13" customFormat="1" ht="15.75">
      <c r="A200" s="186"/>
      <c r="B200" s="180"/>
      <c r="C200" s="107"/>
      <c r="D200" s="139"/>
      <c r="E200" s="140"/>
      <c r="F200" s="130"/>
      <c r="G200" s="130"/>
      <c r="H200" s="130"/>
      <c r="I200" s="192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  <c r="AB200" s="146"/>
      <c r="AC200" s="146"/>
      <c r="AD200" s="146"/>
      <c r="AE200" s="146"/>
      <c r="AF200" s="146"/>
      <c r="AG200" s="146"/>
      <c r="AH200" s="146"/>
      <c r="AI200" s="146"/>
      <c r="AJ200" s="146"/>
      <c r="AK200" s="146"/>
      <c r="AL200" s="146"/>
      <c r="AM200" s="148"/>
      <c r="AN200" s="146"/>
      <c r="AO200" s="146"/>
      <c r="AP200" s="146"/>
      <c r="AQ200" s="146"/>
      <c r="AR200" s="146"/>
      <c r="AS200" s="146"/>
      <c r="AT200" s="146"/>
      <c r="AU200" s="145"/>
      <c r="AV200" s="139"/>
      <c r="AW200" s="139"/>
      <c r="AX200" s="139"/>
      <c r="AY200" s="139"/>
      <c r="AZ200" s="139"/>
      <c r="BA200" s="139"/>
      <c r="BB200" s="139"/>
      <c r="BC200" s="139"/>
      <c r="BD200" s="139"/>
      <c r="BE200" s="139"/>
      <c r="BF200" s="139"/>
      <c r="BG200" s="139"/>
      <c r="BH200" s="139"/>
      <c r="BI200" s="139"/>
      <c r="BJ200" s="139"/>
      <c r="BK200" s="139"/>
      <c r="BL200" s="139"/>
      <c r="BM200" s="139"/>
      <c r="BN200" s="145"/>
      <c r="BO200" s="139"/>
      <c r="BP200" s="139"/>
      <c r="BQ200" s="139"/>
      <c r="BR200" s="139"/>
    </row>
    <row r="201" spans="1:70" s="13" customFormat="1" ht="15.75">
      <c r="A201" s="186"/>
      <c r="B201" s="180"/>
      <c r="C201" s="107"/>
      <c r="D201" s="139"/>
      <c r="E201" s="140"/>
      <c r="F201" s="130"/>
      <c r="G201" s="130"/>
      <c r="H201" s="130"/>
      <c r="I201" s="192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  <c r="Y201" s="146"/>
      <c r="Z201" s="146"/>
      <c r="AA201" s="146"/>
      <c r="AB201" s="146"/>
      <c r="AC201" s="146"/>
      <c r="AD201" s="146"/>
      <c r="AE201" s="146"/>
      <c r="AF201" s="146"/>
      <c r="AG201" s="146"/>
      <c r="AH201" s="146"/>
      <c r="AI201" s="146"/>
      <c r="AJ201" s="146"/>
      <c r="AK201" s="146"/>
      <c r="AL201" s="146"/>
      <c r="AM201" s="148"/>
      <c r="AN201" s="146"/>
      <c r="AO201" s="146"/>
      <c r="AP201" s="146"/>
      <c r="AQ201" s="146"/>
      <c r="AR201" s="146"/>
      <c r="AS201" s="146"/>
      <c r="AT201" s="146"/>
      <c r="AU201" s="145"/>
      <c r="AV201" s="139"/>
      <c r="AW201" s="139"/>
      <c r="AX201" s="139"/>
      <c r="AY201" s="139"/>
      <c r="AZ201" s="139"/>
      <c r="BA201" s="139"/>
      <c r="BB201" s="139"/>
      <c r="BC201" s="139"/>
      <c r="BD201" s="139"/>
      <c r="BE201" s="139"/>
      <c r="BF201" s="139"/>
      <c r="BG201" s="139"/>
      <c r="BH201" s="139"/>
      <c r="BI201" s="139"/>
      <c r="BJ201" s="139"/>
      <c r="BK201" s="139"/>
      <c r="BL201" s="139"/>
      <c r="BM201" s="139"/>
      <c r="BN201" s="145"/>
      <c r="BO201" s="139"/>
      <c r="BP201" s="139"/>
      <c r="BQ201" s="139"/>
      <c r="BR201" s="139"/>
    </row>
    <row r="202" spans="1:70" s="13" customFormat="1" ht="15.75">
      <c r="A202" s="186"/>
      <c r="B202" s="180"/>
      <c r="C202" s="180"/>
      <c r="D202" s="180"/>
      <c r="E202" s="180"/>
      <c r="F202" s="130"/>
      <c r="G202" s="130"/>
      <c r="H202" s="130"/>
      <c r="I202" s="192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146"/>
      <c r="AF202" s="146"/>
      <c r="AG202" s="146"/>
      <c r="AH202" s="146"/>
      <c r="AI202" s="146"/>
      <c r="AJ202" s="146"/>
      <c r="AK202" s="146"/>
      <c r="AL202" s="146"/>
      <c r="AM202" s="148"/>
      <c r="AN202" s="146"/>
      <c r="AO202" s="146"/>
      <c r="AP202" s="146"/>
      <c r="AQ202" s="146"/>
      <c r="AR202" s="146"/>
      <c r="AS202" s="146"/>
      <c r="AT202" s="146"/>
      <c r="AU202" s="145"/>
      <c r="AV202" s="139"/>
      <c r="AW202" s="139"/>
      <c r="AX202" s="139"/>
      <c r="AY202" s="139"/>
      <c r="AZ202" s="139"/>
      <c r="BA202" s="139"/>
      <c r="BB202" s="139"/>
      <c r="BC202" s="139"/>
      <c r="BD202" s="139"/>
      <c r="BE202" s="139"/>
      <c r="BF202" s="139"/>
      <c r="BG202" s="139"/>
      <c r="BH202" s="139"/>
      <c r="BI202" s="139"/>
      <c r="BJ202" s="139"/>
      <c r="BK202" s="139"/>
      <c r="BL202" s="139"/>
      <c r="BM202" s="139"/>
      <c r="BN202" s="145"/>
      <c r="BO202" s="139"/>
      <c r="BP202" s="139"/>
      <c r="BQ202" s="139"/>
      <c r="BR202" s="139"/>
    </row>
    <row r="203" spans="1:70" s="13" customFormat="1" ht="15.75">
      <c r="A203" s="186"/>
      <c r="B203" s="180"/>
      <c r="C203" s="180"/>
      <c r="D203" s="180"/>
      <c r="E203" s="180"/>
      <c r="F203" s="130"/>
      <c r="G203" s="130"/>
      <c r="H203" s="130"/>
      <c r="I203" s="192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46"/>
      <c r="AA203" s="146"/>
      <c r="AB203" s="146"/>
      <c r="AC203" s="146"/>
      <c r="AD203" s="146"/>
      <c r="AE203" s="146"/>
      <c r="AF203" s="146"/>
      <c r="AG203" s="146"/>
      <c r="AH203" s="146"/>
      <c r="AI203" s="146"/>
      <c r="AJ203" s="146"/>
      <c r="AK203" s="146"/>
      <c r="AL203" s="146"/>
      <c r="AM203" s="148"/>
      <c r="AN203" s="146"/>
      <c r="AO203" s="146"/>
      <c r="AP203" s="146"/>
      <c r="AQ203" s="146"/>
      <c r="AR203" s="146"/>
      <c r="AS203" s="146"/>
      <c r="AT203" s="146"/>
      <c r="AU203" s="145"/>
      <c r="AV203" s="139"/>
      <c r="AW203" s="139"/>
      <c r="AX203" s="139"/>
      <c r="AY203" s="139"/>
      <c r="AZ203" s="139"/>
      <c r="BA203" s="139"/>
      <c r="BB203" s="139"/>
      <c r="BC203" s="139"/>
      <c r="BD203" s="139"/>
      <c r="BE203" s="139"/>
      <c r="BF203" s="139"/>
      <c r="BG203" s="139"/>
      <c r="BH203" s="139"/>
      <c r="BI203" s="139"/>
      <c r="BJ203" s="139"/>
      <c r="BK203" s="139"/>
      <c r="BL203" s="139"/>
      <c r="BM203" s="139"/>
      <c r="BN203" s="145"/>
      <c r="BO203" s="139"/>
      <c r="BP203" s="139"/>
      <c r="BQ203" s="139"/>
      <c r="BR203" s="139"/>
    </row>
    <row r="204" spans="1:70" s="13" customFormat="1" ht="15.75">
      <c r="A204" s="186"/>
      <c r="B204" s="180"/>
      <c r="C204" s="180"/>
      <c r="D204" s="180"/>
      <c r="E204" s="180"/>
      <c r="F204" s="130"/>
      <c r="G204" s="130"/>
      <c r="H204" s="130"/>
      <c r="I204" s="192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46"/>
      <c r="AA204" s="146"/>
      <c r="AB204" s="146"/>
      <c r="AC204" s="146"/>
      <c r="AD204" s="146"/>
      <c r="AE204" s="146"/>
      <c r="AF204" s="146"/>
      <c r="AG204" s="146"/>
      <c r="AH204" s="146"/>
      <c r="AI204" s="146"/>
      <c r="AJ204" s="146"/>
      <c r="AK204" s="146"/>
      <c r="AL204" s="146"/>
      <c r="AM204" s="148"/>
      <c r="AN204" s="146"/>
      <c r="AO204" s="146"/>
      <c r="AP204" s="146"/>
      <c r="AQ204" s="146"/>
      <c r="AR204" s="146"/>
      <c r="AS204" s="146"/>
      <c r="AT204" s="146"/>
      <c r="AU204" s="145"/>
      <c r="AV204" s="139"/>
      <c r="AW204" s="139"/>
      <c r="AX204" s="139"/>
      <c r="AY204" s="139"/>
      <c r="AZ204" s="139"/>
      <c r="BA204" s="139"/>
      <c r="BB204" s="139"/>
      <c r="BC204" s="139"/>
      <c r="BD204" s="139"/>
      <c r="BE204" s="139"/>
      <c r="BF204" s="139"/>
      <c r="BG204" s="139"/>
      <c r="BH204" s="139"/>
      <c r="BI204" s="139"/>
      <c r="BJ204" s="139"/>
      <c r="BK204" s="139"/>
      <c r="BL204" s="139"/>
      <c r="BM204" s="139"/>
      <c r="BN204" s="145"/>
      <c r="BO204" s="139"/>
      <c r="BP204" s="139"/>
      <c r="BQ204" s="139"/>
      <c r="BR204" s="139"/>
    </row>
    <row r="205" spans="1:70" s="13" customFormat="1" ht="15.75">
      <c r="A205" s="186"/>
      <c r="B205" s="180"/>
      <c r="C205" s="180"/>
      <c r="D205" s="180"/>
      <c r="E205" s="180"/>
      <c r="F205" s="130"/>
      <c r="G205" s="130"/>
      <c r="H205" s="130"/>
      <c r="I205" s="192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46"/>
      <c r="AA205" s="146"/>
      <c r="AB205" s="146"/>
      <c r="AC205" s="146"/>
      <c r="AD205" s="146"/>
      <c r="AE205" s="146"/>
      <c r="AF205" s="146"/>
      <c r="AG205" s="146"/>
      <c r="AH205" s="146"/>
      <c r="AI205" s="146"/>
      <c r="AJ205" s="146"/>
      <c r="AK205" s="146"/>
      <c r="AL205" s="146"/>
      <c r="AM205" s="148"/>
      <c r="AN205" s="146"/>
      <c r="AO205" s="146"/>
      <c r="AP205" s="146"/>
      <c r="AQ205" s="146"/>
      <c r="AR205" s="146"/>
      <c r="AS205" s="146"/>
      <c r="AT205" s="146"/>
      <c r="AU205" s="145"/>
      <c r="AV205" s="139"/>
      <c r="AW205" s="139"/>
      <c r="AX205" s="139"/>
      <c r="AY205" s="139"/>
      <c r="AZ205" s="139"/>
      <c r="BA205" s="139"/>
      <c r="BB205" s="139"/>
      <c r="BC205" s="139"/>
      <c r="BD205" s="139"/>
      <c r="BE205" s="139"/>
      <c r="BF205" s="139"/>
      <c r="BG205" s="139"/>
      <c r="BH205" s="139"/>
      <c r="BI205" s="139"/>
      <c r="BJ205" s="139"/>
      <c r="BK205" s="139"/>
      <c r="BL205" s="139"/>
      <c r="BM205" s="139"/>
      <c r="BN205" s="145"/>
      <c r="BO205" s="139"/>
      <c r="BP205" s="139"/>
      <c r="BQ205" s="139"/>
      <c r="BR205" s="139"/>
    </row>
    <row r="206" spans="1:70" s="13" customFormat="1" ht="15.75">
      <c r="A206" s="186"/>
      <c r="B206" s="180"/>
      <c r="C206" s="180"/>
      <c r="D206" s="180"/>
      <c r="E206" s="180"/>
      <c r="F206" s="130"/>
      <c r="G206" s="130"/>
      <c r="H206" s="130"/>
      <c r="I206" s="192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  <c r="Y206" s="146"/>
      <c r="Z206" s="146"/>
      <c r="AA206" s="146"/>
      <c r="AB206" s="146"/>
      <c r="AC206" s="146"/>
      <c r="AD206" s="146"/>
      <c r="AE206" s="146"/>
      <c r="AF206" s="146"/>
      <c r="AG206" s="146"/>
      <c r="AH206" s="146"/>
      <c r="AI206" s="146"/>
      <c r="AJ206" s="146"/>
      <c r="AK206" s="146"/>
      <c r="AL206" s="146"/>
      <c r="AM206" s="148"/>
      <c r="AN206" s="146"/>
      <c r="AO206" s="146"/>
      <c r="AP206" s="146"/>
      <c r="AQ206" s="146"/>
      <c r="AR206" s="146"/>
      <c r="AS206" s="146"/>
      <c r="AT206" s="146"/>
      <c r="AU206" s="145"/>
      <c r="AV206" s="139"/>
      <c r="AW206" s="139"/>
      <c r="AX206" s="139"/>
      <c r="AY206" s="139"/>
      <c r="AZ206" s="139"/>
      <c r="BA206" s="139"/>
      <c r="BB206" s="139"/>
      <c r="BC206" s="139"/>
      <c r="BD206" s="139"/>
      <c r="BE206" s="139"/>
      <c r="BF206" s="139"/>
      <c r="BG206" s="139"/>
      <c r="BH206" s="139"/>
      <c r="BI206" s="139"/>
      <c r="BJ206" s="139"/>
      <c r="BK206" s="139"/>
      <c r="BL206" s="139"/>
      <c r="BM206" s="139"/>
      <c r="BN206" s="145"/>
      <c r="BO206" s="139"/>
      <c r="BP206" s="139"/>
      <c r="BQ206" s="139"/>
      <c r="BR206" s="139"/>
    </row>
    <row r="207" spans="1:70" s="13" customFormat="1" ht="52.5" customHeight="1">
      <c r="A207" s="11"/>
      <c r="B207" s="128"/>
      <c r="C207" s="180"/>
      <c r="D207" s="180"/>
      <c r="E207" s="180"/>
      <c r="F207" s="128"/>
      <c r="G207" s="128"/>
      <c r="H207" s="128"/>
      <c r="I207" s="180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46"/>
      <c r="AA207" s="146"/>
      <c r="AB207" s="146"/>
      <c r="AC207" s="146"/>
      <c r="AD207" s="146"/>
      <c r="AE207" s="146"/>
      <c r="AF207" s="146"/>
      <c r="AG207" s="146"/>
      <c r="AH207" s="146"/>
      <c r="AI207" s="146"/>
      <c r="AJ207" s="146"/>
      <c r="AK207" s="146"/>
      <c r="AL207" s="146"/>
      <c r="AM207" s="148"/>
      <c r="AN207" s="146"/>
      <c r="AO207" s="146"/>
      <c r="AP207" s="146"/>
      <c r="AQ207" s="146"/>
      <c r="AR207" s="146"/>
      <c r="AS207" s="146"/>
      <c r="AT207" s="146"/>
      <c r="AU207" s="153"/>
      <c r="AV207" s="139"/>
      <c r="AW207" s="139"/>
      <c r="AX207" s="139"/>
      <c r="AY207" s="139"/>
      <c r="AZ207" s="139"/>
      <c r="BA207" s="139"/>
      <c r="BB207" s="139"/>
      <c r="BC207" s="139"/>
      <c r="BD207" s="139"/>
      <c r="BE207" s="139"/>
      <c r="BF207" s="139"/>
      <c r="BG207" s="139"/>
      <c r="BH207" s="139"/>
      <c r="BI207" s="139"/>
      <c r="BJ207" s="139"/>
      <c r="BK207" s="139"/>
      <c r="BL207" s="139"/>
      <c r="BM207" s="139"/>
      <c r="BN207" s="153"/>
      <c r="BO207" s="139"/>
      <c r="BP207" s="139"/>
      <c r="BQ207" s="139"/>
      <c r="BR207" s="139"/>
    </row>
    <row r="208" spans="1:70" s="13" customFormat="1" ht="15.75">
      <c r="A208" s="11"/>
      <c r="B208" s="128"/>
      <c r="C208" s="180"/>
      <c r="D208" s="180"/>
      <c r="E208" s="180"/>
      <c r="F208" s="128"/>
      <c r="G208" s="128"/>
      <c r="H208" s="128"/>
      <c r="I208" s="180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146"/>
      <c r="AF208" s="146"/>
      <c r="AG208" s="146"/>
      <c r="AH208" s="146"/>
      <c r="AI208" s="146"/>
      <c r="AJ208" s="146"/>
      <c r="AK208" s="146"/>
      <c r="AL208" s="146"/>
      <c r="AM208" s="148"/>
      <c r="AN208" s="146"/>
      <c r="AO208" s="146"/>
      <c r="AP208" s="146"/>
      <c r="AQ208" s="146"/>
      <c r="AR208" s="146"/>
      <c r="AS208" s="146"/>
      <c r="AT208" s="146"/>
      <c r="AU208" s="145"/>
      <c r="AV208" s="139"/>
      <c r="AW208" s="139"/>
      <c r="AX208" s="139"/>
      <c r="AY208" s="139"/>
      <c r="AZ208" s="139"/>
      <c r="BA208" s="139"/>
      <c r="BB208" s="139"/>
      <c r="BC208" s="139"/>
      <c r="BD208" s="139"/>
      <c r="BE208" s="139"/>
      <c r="BF208" s="139"/>
      <c r="BG208" s="139"/>
      <c r="BH208" s="139"/>
      <c r="BI208" s="139"/>
      <c r="BJ208" s="139"/>
      <c r="BK208" s="139"/>
      <c r="BL208" s="139"/>
      <c r="BM208" s="139"/>
      <c r="BN208" s="153"/>
      <c r="BO208" s="139"/>
      <c r="BP208" s="139"/>
      <c r="BQ208" s="139"/>
      <c r="BR208" s="139"/>
    </row>
    <row r="209" spans="1:70" s="13" customFormat="1" ht="15.75">
      <c r="A209" s="11"/>
      <c r="B209" s="128"/>
      <c r="C209" s="180"/>
      <c r="D209" s="180"/>
      <c r="E209" s="180"/>
      <c r="F209" s="128"/>
      <c r="G209" s="128"/>
      <c r="H209" s="128"/>
      <c r="I209" s="180"/>
      <c r="J209" s="146"/>
      <c r="K209" s="154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6"/>
      <c r="AE209" s="146"/>
      <c r="AF209" s="146"/>
      <c r="AG209" s="146"/>
      <c r="AH209" s="146"/>
      <c r="AI209" s="146"/>
      <c r="AJ209" s="146"/>
      <c r="AK209" s="146"/>
      <c r="AL209" s="146"/>
      <c r="AM209" s="148"/>
      <c r="AN209" s="146"/>
      <c r="AO209" s="146"/>
      <c r="AP209" s="146"/>
      <c r="AQ209" s="146"/>
      <c r="AR209" s="146"/>
      <c r="AS209" s="146"/>
      <c r="AT209" s="146"/>
      <c r="AU209" s="145"/>
      <c r="AV209" s="139"/>
      <c r="AW209" s="139"/>
      <c r="AX209" s="139"/>
      <c r="AY209" s="139"/>
      <c r="AZ209" s="139"/>
      <c r="BA209" s="139"/>
      <c r="BB209" s="139"/>
      <c r="BC209" s="139"/>
      <c r="BD209" s="139"/>
      <c r="BE209" s="139"/>
      <c r="BF209" s="139"/>
      <c r="BG209" s="139"/>
      <c r="BH209" s="139"/>
      <c r="BI209" s="139"/>
      <c r="BJ209" s="139"/>
      <c r="BK209" s="139"/>
      <c r="BL209" s="139"/>
      <c r="BM209" s="139"/>
      <c r="BN209" s="153"/>
      <c r="BO209" s="139"/>
      <c r="BP209" s="139"/>
      <c r="BQ209" s="139"/>
      <c r="BR209" s="139"/>
    </row>
    <row r="210" spans="1:70" s="13" customFormat="1" ht="15.75">
      <c r="A210" s="11"/>
      <c r="B210" s="128"/>
      <c r="C210" s="180"/>
      <c r="D210" s="180"/>
      <c r="E210" s="180"/>
      <c r="F210" s="128"/>
      <c r="G210" s="128"/>
      <c r="H210" s="128"/>
      <c r="I210" s="180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  <c r="Z210" s="146"/>
      <c r="AA210" s="146"/>
      <c r="AB210" s="146"/>
      <c r="AC210" s="146"/>
      <c r="AD210" s="146"/>
      <c r="AE210" s="146"/>
      <c r="AF210" s="146"/>
      <c r="AG210" s="146"/>
      <c r="AH210" s="146"/>
      <c r="AI210" s="146"/>
      <c r="AJ210" s="146"/>
      <c r="AK210" s="146"/>
      <c r="AL210" s="146"/>
      <c r="AM210" s="148"/>
      <c r="AN210" s="146"/>
      <c r="AO210" s="146"/>
      <c r="AP210" s="146"/>
      <c r="AQ210" s="146"/>
      <c r="AR210" s="146"/>
      <c r="AS210" s="146"/>
      <c r="AT210" s="146"/>
      <c r="AU210" s="145"/>
      <c r="AV210" s="139"/>
      <c r="AW210" s="139"/>
      <c r="AX210" s="139"/>
      <c r="AY210" s="139"/>
      <c r="AZ210" s="139"/>
      <c r="BA210" s="139"/>
      <c r="BB210" s="139"/>
      <c r="BC210" s="139"/>
      <c r="BD210" s="139"/>
      <c r="BE210" s="139"/>
      <c r="BF210" s="139"/>
      <c r="BG210" s="139"/>
      <c r="BH210" s="139"/>
      <c r="BI210" s="139"/>
      <c r="BJ210" s="139"/>
      <c r="BK210" s="139"/>
      <c r="BL210" s="139"/>
      <c r="BM210" s="139"/>
      <c r="BN210" s="153"/>
      <c r="BO210" s="139"/>
      <c r="BP210" s="139"/>
      <c r="BQ210" s="139"/>
      <c r="BR210" s="139"/>
    </row>
    <row r="211" spans="1:70" s="13" customFormat="1" ht="34.5" customHeight="1">
      <c r="A211" s="11"/>
      <c r="B211" s="128"/>
      <c r="C211" s="180"/>
      <c r="D211" s="180"/>
      <c r="E211" s="180"/>
      <c r="F211" s="128"/>
      <c r="G211" s="128"/>
      <c r="H211" s="128"/>
      <c r="I211" s="180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  <c r="AB211" s="146"/>
      <c r="AC211" s="146"/>
      <c r="AD211" s="146"/>
      <c r="AE211" s="146"/>
      <c r="AF211" s="146"/>
      <c r="AG211" s="146"/>
      <c r="AH211" s="146"/>
      <c r="AI211" s="146"/>
      <c r="AJ211" s="146"/>
      <c r="AK211" s="146"/>
      <c r="AL211" s="146"/>
      <c r="AM211" s="148"/>
      <c r="AN211" s="146"/>
      <c r="AO211" s="146"/>
      <c r="AP211" s="146"/>
      <c r="AQ211" s="146"/>
      <c r="AR211" s="146"/>
      <c r="AS211" s="146"/>
      <c r="AT211" s="146"/>
      <c r="AU211" s="145"/>
      <c r="AV211" s="139"/>
      <c r="AW211" s="139"/>
      <c r="AX211" s="139"/>
      <c r="AY211" s="139"/>
      <c r="AZ211" s="139"/>
      <c r="BA211" s="139"/>
      <c r="BB211" s="139"/>
      <c r="BC211" s="139"/>
      <c r="BD211" s="139"/>
      <c r="BE211" s="139"/>
      <c r="BF211" s="139"/>
      <c r="BG211" s="139"/>
      <c r="BH211" s="139"/>
      <c r="BI211" s="139"/>
      <c r="BJ211" s="139"/>
      <c r="BK211" s="139"/>
      <c r="BL211" s="139"/>
      <c r="BM211" s="139"/>
      <c r="BN211" s="153"/>
      <c r="BO211" s="139"/>
      <c r="BP211" s="139"/>
      <c r="BQ211" s="139"/>
      <c r="BR211" s="139"/>
    </row>
    <row r="212" spans="1:70" s="13" customFormat="1" ht="51" customHeight="1">
      <c r="A212" s="11"/>
      <c r="B212" s="128"/>
      <c r="C212" s="180"/>
      <c r="D212" s="180"/>
      <c r="E212" s="180"/>
      <c r="F212" s="128"/>
      <c r="G212" s="128"/>
      <c r="H212" s="128"/>
      <c r="I212" s="180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146"/>
      <c r="AM212" s="148"/>
      <c r="AN212" s="146"/>
      <c r="AO212" s="146"/>
      <c r="AP212" s="146"/>
      <c r="AQ212" s="146"/>
      <c r="AR212" s="146"/>
      <c r="AS212" s="146"/>
      <c r="AT212" s="146"/>
      <c r="AU212" s="145"/>
      <c r="AV212" s="139"/>
      <c r="AW212" s="139"/>
      <c r="AX212" s="139"/>
      <c r="AY212" s="139"/>
      <c r="AZ212" s="139"/>
      <c r="BA212" s="139"/>
      <c r="BB212" s="139"/>
      <c r="BC212" s="139"/>
      <c r="BD212" s="139"/>
      <c r="BE212" s="139"/>
      <c r="BF212" s="139"/>
      <c r="BG212" s="139"/>
      <c r="BH212" s="139"/>
      <c r="BI212" s="139"/>
      <c r="BJ212" s="139"/>
      <c r="BK212" s="139"/>
      <c r="BL212" s="139"/>
      <c r="BM212" s="139"/>
      <c r="BN212" s="153"/>
      <c r="BO212" s="139"/>
      <c r="BP212" s="139"/>
      <c r="BQ212" s="139"/>
      <c r="BR212" s="139"/>
    </row>
    <row r="213" spans="1:70" s="13" customFormat="1" ht="57" customHeight="1">
      <c r="A213" s="11"/>
      <c r="B213" s="128"/>
      <c r="C213" s="180"/>
      <c r="D213" s="180"/>
      <c r="E213" s="180"/>
      <c r="F213" s="128"/>
      <c r="G213" s="128"/>
      <c r="H213" s="128"/>
      <c r="I213" s="180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146"/>
      <c r="V213" s="146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146"/>
      <c r="AM213" s="148"/>
      <c r="AN213" s="146"/>
      <c r="AO213" s="146"/>
      <c r="AP213" s="146"/>
      <c r="AQ213" s="146"/>
      <c r="AR213" s="146"/>
      <c r="AS213" s="146"/>
      <c r="AT213" s="146"/>
      <c r="AU213" s="145"/>
      <c r="AV213" s="139"/>
      <c r="AW213" s="139"/>
      <c r="AX213" s="139"/>
      <c r="AY213" s="139"/>
      <c r="AZ213" s="139"/>
      <c r="BA213" s="139"/>
      <c r="BB213" s="139"/>
      <c r="BC213" s="139"/>
      <c r="BD213" s="139"/>
      <c r="BE213" s="139"/>
      <c r="BF213" s="139"/>
      <c r="BG213" s="139"/>
      <c r="BH213" s="139"/>
      <c r="BI213" s="139"/>
      <c r="BJ213" s="139"/>
      <c r="BK213" s="139"/>
      <c r="BL213" s="139"/>
      <c r="BM213" s="139"/>
      <c r="BN213" s="153"/>
      <c r="BO213" s="139"/>
      <c r="BP213" s="139"/>
      <c r="BQ213" s="139"/>
      <c r="BR213" s="139"/>
    </row>
    <row r="214" spans="1:70" s="13" customFormat="1" ht="35.25" customHeight="1">
      <c r="A214" s="11"/>
      <c r="B214" s="128"/>
      <c r="C214" s="180"/>
      <c r="D214" s="180"/>
      <c r="E214" s="180"/>
      <c r="F214" s="128"/>
      <c r="G214" s="128"/>
      <c r="H214" s="128"/>
      <c r="I214" s="180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8"/>
      <c r="AN214" s="146"/>
      <c r="AO214" s="146"/>
      <c r="AP214" s="146"/>
      <c r="AQ214" s="146"/>
      <c r="AR214" s="146"/>
      <c r="AS214" s="146"/>
      <c r="AT214" s="146"/>
      <c r="AU214" s="145"/>
      <c r="AV214" s="139"/>
      <c r="AW214" s="139"/>
      <c r="AX214" s="139"/>
      <c r="AY214" s="139"/>
      <c r="AZ214" s="139"/>
      <c r="BA214" s="139"/>
      <c r="BB214" s="139"/>
      <c r="BC214" s="139"/>
      <c r="BD214" s="139"/>
      <c r="BE214" s="139"/>
      <c r="BF214" s="139"/>
      <c r="BG214" s="139"/>
      <c r="BH214" s="139"/>
      <c r="BI214" s="139"/>
      <c r="BJ214" s="139"/>
      <c r="BK214" s="139"/>
      <c r="BL214" s="139"/>
      <c r="BM214" s="139"/>
      <c r="BN214" s="153"/>
      <c r="BO214" s="139"/>
      <c r="BP214" s="139"/>
      <c r="BQ214" s="139"/>
      <c r="BR214" s="139"/>
    </row>
    <row r="215" spans="1:70" s="7" customFormat="1" ht="66.75" customHeight="1">
      <c r="A215" s="186"/>
      <c r="B215" s="107"/>
      <c r="C215" s="190"/>
      <c r="D215" s="182"/>
      <c r="E215" s="188"/>
      <c r="F215" s="130"/>
      <c r="G215" s="130"/>
      <c r="H215" s="130"/>
      <c r="I215" s="192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146"/>
      <c r="V215" s="146"/>
      <c r="W215" s="146"/>
      <c r="X215" s="146"/>
      <c r="Y215" s="146"/>
      <c r="Z215" s="146"/>
      <c r="AA215" s="146"/>
      <c r="AB215" s="146"/>
      <c r="AC215" s="146"/>
      <c r="AD215" s="146"/>
      <c r="AE215" s="146"/>
      <c r="AF215" s="146"/>
      <c r="AG215" s="146"/>
      <c r="AH215" s="146"/>
      <c r="AI215" s="146"/>
      <c r="AJ215" s="146"/>
      <c r="AK215" s="146"/>
      <c r="AL215" s="146"/>
      <c r="AM215" s="148"/>
      <c r="AN215" s="146"/>
      <c r="AO215" s="146"/>
      <c r="AP215" s="146"/>
      <c r="AQ215" s="146"/>
      <c r="AR215" s="146"/>
      <c r="AS215" s="146"/>
      <c r="AT215" s="146"/>
      <c r="AU215" s="145"/>
      <c r="AV215" s="146"/>
      <c r="AW215" s="146"/>
      <c r="AX215" s="146"/>
      <c r="AY215" s="146"/>
      <c r="AZ215" s="146"/>
      <c r="BA215" s="146"/>
      <c r="BB215" s="146"/>
      <c r="BC215" s="146"/>
      <c r="BD215" s="146"/>
      <c r="BE215" s="146"/>
      <c r="BF215" s="146"/>
      <c r="BG215" s="146"/>
      <c r="BH215" s="146"/>
      <c r="BI215" s="146"/>
      <c r="BJ215" s="146"/>
      <c r="BK215" s="146"/>
      <c r="BL215" s="146"/>
      <c r="BM215" s="146"/>
      <c r="BN215" s="145"/>
      <c r="BO215" s="147"/>
      <c r="BP215" s="147"/>
      <c r="BQ215" s="147"/>
      <c r="BR215" s="147"/>
    </row>
    <row r="216" spans="1:70" s="7" customFormat="1" ht="60.75" customHeight="1">
      <c r="A216" s="186"/>
      <c r="B216" s="107"/>
      <c r="C216" s="190"/>
      <c r="D216" s="182"/>
      <c r="E216" s="188"/>
      <c r="F216" s="130"/>
      <c r="G216" s="130"/>
      <c r="H216" s="130"/>
      <c r="I216" s="192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146"/>
      <c r="AE216" s="146"/>
      <c r="AF216" s="146"/>
      <c r="AG216" s="146"/>
      <c r="AH216" s="146"/>
      <c r="AI216" s="146"/>
      <c r="AJ216" s="146"/>
      <c r="AK216" s="146"/>
      <c r="AL216" s="146"/>
      <c r="AM216" s="148"/>
      <c r="AN216" s="146"/>
      <c r="AO216" s="146"/>
      <c r="AP216" s="146"/>
      <c r="AQ216" s="146"/>
      <c r="AR216" s="146"/>
      <c r="AS216" s="146"/>
      <c r="AT216" s="146"/>
      <c r="AU216" s="145"/>
      <c r="AV216" s="146"/>
      <c r="AW216" s="146"/>
      <c r="AX216" s="146"/>
      <c r="AY216" s="146"/>
      <c r="AZ216" s="146"/>
      <c r="BA216" s="146"/>
      <c r="BB216" s="146"/>
      <c r="BC216" s="146"/>
      <c r="BD216" s="146"/>
      <c r="BE216" s="146"/>
      <c r="BF216" s="146"/>
      <c r="BG216" s="146"/>
      <c r="BH216" s="146"/>
      <c r="BI216" s="146"/>
      <c r="BJ216" s="146"/>
      <c r="BK216" s="146"/>
      <c r="BL216" s="146"/>
      <c r="BM216" s="146"/>
      <c r="BN216" s="145"/>
      <c r="BO216" s="147"/>
      <c r="BP216" s="147"/>
      <c r="BQ216" s="147"/>
      <c r="BR216" s="147"/>
    </row>
    <row r="217" spans="1:70" s="7" customFormat="1" ht="84" customHeight="1">
      <c r="A217" s="186"/>
      <c r="B217" s="107"/>
      <c r="C217" s="190"/>
      <c r="D217" s="182"/>
      <c r="E217" s="188"/>
      <c r="F217" s="130"/>
      <c r="G217" s="130"/>
      <c r="H217" s="130"/>
      <c r="I217" s="192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46"/>
      <c r="AD217" s="146"/>
      <c r="AE217" s="146"/>
      <c r="AF217" s="146"/>
      <c r="AG217" s="146"/>
      <c r="AH217" s="146"/>
      <c r="AI217" s="146"/>
      <c r="AJ217" s="146"/>
      <c r="AK217" s="146"/>
      <c r="AL217" s="146"/>
      <c r="AM217" s="148"/>
      <c r="AN217" s="146"/>
      <c r="AO217" s="146"/>
      <c r="AP217" s="146"/>
      <c r="AQ217" s="146"/>
      <c r="AR217" s="146"/>
      <c r="AS217" s="146"/>
      <c r="AT217" s="146"/>
      <c r="AU217" s="145"/>
      <c r="AV217" s="146"/>
      <c r="AW217" s="146"/>
      <c r="AX217" s="146"/>
      <c r="AY217" s="146"/>
      <c r="AZ217" s="146"/>
      <c r="BA217" s="146"/>
      <c r="BB217" s="146"/>
      <c r="BC217" s="146"/>
      <c r="BD217" s="146"/>
      <c r="BE217" s="146"/>
      <c r="BF217" s="146"/>
      <c r="BG217" s="146"/>
      <c r="BH217" s="146"/>
      <c r="BI217" s="146"/>
      <c r="BJ217" s="146"/>
      <c r="BK217" s="146"/>
      <c r="BL217" s="146"/>
      <c r="BM217" s="146"/>
      <c r="BN217" s="145"/>
      <c r="BO217" s="147"/>
      <c r="BP217" s="147"/>
      <c r="BQ217" s="147"/>
      <c r="BR217" s="147"/>
    </row>
    <row r="218" spans="1:70" s="7" customFormat="1" ht="81" customHeight="1">
      <c r="A218" s="186"/>
      <c r="B218" s="107"/>
      <c r="C218" s="182"/>
      <c r="D218" s="182"/>
      <c r="E218" s="188"/>
      <c r="F218" s="130"/>
      <c r="G218" s="130"/>
      <c r="H218" s="130"/>
      <c r="I218" s="192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6"/>
      <c r="AE218" s="146"/>
      <c r="AF218" s="146"/>
      <c r="AG218" s="146"/>
      <c r="AH218" s="146"/>
      <c r="AI218" s="146"/>
      <c r="AJ218" s="146"/>
      <c r="AK218" s="146"/>
      <c r="AL218" s="146"/>
      <c r="AM218" s="148"/>
      <c r="AN218" s="146"/>
      <c r="AO218" s="146"/>
      <c r="AP218" s="146"/>
      <c r="AQ218" s="146"/>
      <c r="AR218" s="146"/>
      <c r="AS218" s="146"/>
      <c r="AT218" s="146"/>
      <c r="AU218" s="145"/>
      <c r="AV218" s="146"/>
      <c r="AW218" s="146"/>
      <c r="AX218" s="146"/>
      <c r="AY218" s="146"/>
      <c r="AZ218" s="146"/>
      <c r="BA218" s="146"/>
      <c r="BB218" s="146"/>
      <c r="BC218" s="146"/>
      <c r="BD218" s="146"/>
      <c r="BE218" s="146"/>
      <c r="BF218" s="146"/>
      <c r="BG218" s="146"/>
      <c r="BH218" s="146"/>
      <c r="BI218" s="146"/>
      <c r="BJ218" s="146"/>
      <c r="BK218" s="146"/>
      <c r="BL218" s="146"/>
      <c r="BM218" s="146"/>
      <c r="BN218" s="145"/>
      <c r="BO218" s="147"/>
      <c r="BP218" s="147"/>
      <c r="BQ218" s="147"/>
      <c r="BR218" s="147"/>
    </row>
    <row r="219" spans="1:70" s="7" customFormat="1" ht="62.25" customHeight="1">
      <c r="A219" s="186"/>
      <c r="B219" s="107"/>
      <c r="C219" s="182"/>
      <c r="D219" s="182"/>
      <c r="E219" s="188"/>
      <c r="F219" s="130"/>
      <c r="G219" s="130"/>
      <c r="H219" s="130"/>
      <c r="I219" s="192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146"/>
      <c r="AE219" s="146"/>
      <c r="AF219" s="146"/>
      <c r="AG219" s="146"/>
      <c r="AH219" s="146"/>
      <c r="AI219" s="146"/>
      <c r="AJ219" s="146"/>
      <c r="AK219" s="146"/>
      <c r="AL219" s="146"/>
      <c r="AM219" s="148"/>
      <c r="AN219" s="146"/>
      <c r="AO219" s="146"/>
      <c r="AP219" s="146"/>
      <c r="AQ219" s="146"/>
      <c r="AR219" s="146"/>
      <c r="AS219" s="146"/>
      <c r="AT219" s="146"/>
      <c r="AU219" s="145"/>
      <c r="AV219" s="146"/>
      <c r="AW219" s="146"/>
      <c r="AX219" s="146"/>
      <c r="AY219" s="146"/>
      <c r="AZ219" s="146"/>
      <c r="BA219" s="146"/>
      <c r="BB219" s="146"/>
      <c r="BC219" s="146"/>
      <c r="BD219" s="146"/>
      <c r="BE219" s="146"/>
      <c r="BF219" s="146"/>
      <c r="BG219" s="146"/>
      <c r="BH219" s="146"/>
      <c r="BI219" s="146"/>
      <c r="BJ219" s="146"/>
      <c r="BK219" s="146"/>
      <c r="BL219" s="146"/>
      <c r="BM219" s="146"/>
      <c r="BN219" s="145"/>
      <c r="BO219" s="147"/>
      <c r="BP219" s="147"/>
      <c r="BQ219" s="147"/>
      <c r="BR219" s="147"/>
    </row>
    <row r="220" spans="1:70" s="7" customFormat="1" ht="63" customHeight="1">
      <c r="A220" s="186"/>
      <c r="B220" s="107"/>
      <c r="C220" s="182"/>
      <c r="D220" s="182"/>
      <c r="E220" s="188"/>
      <c r="F220" s="130"/>
      <c r="G220" s="130"/>
      <c r="H220" s="130"/>
      <c r="I220" s="192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146"/>
      <c r="AE220" s="146"/>
      <c r="AF220" s="146"/>
      <c r="AG220" s="146"/>
      <c r="AH220" s="146"/>
      <c r="AI220" s="146"/>
      <c r="AJ220" s="146"/>
      <c r="AK220" s="146"/>
      <c r="AL220" s="146"/>
      <c r="AM220" s="148"/>
      <c r="AN220" s="146"/>
      <c r="AO220" s="146"/>
      <c r="AP220" s="146"/>
      <c r="AQ220" s="146"/>
      <c r="AR220" s="146"/>
      <c r="AS220" s="146"/>
      <c r="AT220" s="146"/>
      <c r="AU220" s="145"/>
      <c r="AV220" s="146"/>
      <c r="AW220" s="146"/>
      <c r="AX220" s="146"/>
      <c r="AY220" s="146"/>
      <c r="AZ220" s="146"/>
      <c r="BA220" s="146"/>
      <c r="BB220" s="146"/>
      <c r="BC220" s="146"/>
      <c r="BD220" s="146"/>
      <c r="BE220" s="146"/>
      <c r="BF220" s="146"/>
      <c r="BG220" s="146"/>
      <c r="BH220" s="146"/>
      <c r="BI220" s="146"/>
      <c r="BJ220" s="146"/>
      <c r="BK220" s="146"/>
      <c r="BL220" s="146"/>
      <c r="BM220" s="146"/>
      <c r="BN220" s="145"/>
      <c r="BO220" s="147"/>
      <c r="BP220" s="147"/>
      <c r="BQ220" s="147"/>
      <c r="BR220" s="147"/>
    </row>
    <row r="221" spans="1:70" s="7" customFormat="1" ht="44.25" customHeight="1">
      <c r="A221" s="186"/>
      <c r="B221" s="107"/>
      <c r="C221" s="182"/>
      <c r="D221" s="182"/>
      <c r="E221" s="188"/>
      <c r="F221" s="130"/>
      <c r="G221" s="130"/>
      <c r="H221" s="130"/>
      <c r="I221" s="192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146"/>
      <c r="AF221" s="146"/>
      <c r="AG221" s="146"/>
      <c r="AH221" s="146"/>
      <c r="AI221" s="146"/>
      <c r="AJ221" s="146"/>
      <c r="AK221" s="146"/>
      <c r="AL221" s="146"/>
      <c r="AM221" s="148"/>
      <c r="AN221" s="146"/>
      <c r="AO221" s="146"/>
      <c r="AP221" s="146"/>
      <c r="AQ221" s="146"/>
      <c r="AR221" s="146"/>
      <c r="AS221" s="146"/>
      <c r="AT221" s="146"/>
      <c r="AU221" s="145"/>
      <c r="AV221" s="146"/>
      <c r="AW221" s="146"/>
      <c r="AX221" s="146"/>
      <c r="AY221" s="146"/>
      <c r="AZ221" s="146"/>
      <c r="BA221" s="146"/>
      <c r="BB221" s="146"/>
      <c r="BC221" s="146"/>
      <c r="BD221" s="146"/>
      <c r="BE221" s="146"/>
      <c r="BF221" s="146"/>
      <c r="BG221" s="146"/>
      <c r="BH221" s="146"/>
      <c r="BI221" s="146"/>
      <c r="BJ221" s="146"/>
      <c r="BK221" s="146"/>
      <c r="BL221" s="146"/>
      <c r="BM221" s="146"/>
      <c r="BN221" s="145"/>
      <c r="BO221" s="147"/>
      <c r="BP221" s="147"/>
      <c r="BQ221" s="147"/>
      <c r="BR221" s="147"/>
    </row>
    <row r="222" spans="1:70" s="7" customFormat="1" ht="45.75" customHeight="1">
      <c r="A222" s="186"/>
      <c r="B222" s="107"/>
      <c r="C222" s="182"/>
      <c r="D222" s="182"/>
      <c r="E222" s="188"/>
      <c r="F222" s="130"/>
      <c r="G222" s="130"/>
      <c r="H222" s="130"/>
      <c r="I222" s="192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146"/>
      <c r="AE222" s="146"/>
      <c r="AF222" s="146"/>
      <c r="AG222" s="146"/>
      <c r="AH222" s="146"/>
      <c r="AI222" s="146"/>
      <c r="AJ222" s="146"/>
      <c r="AK222" s="146"/>
      <c r="AL222" s="146"/>
      <c r="AM222" s="148"/>
      <c r="AN222" s="146"/>
      <c r="AO222" s="146"/>
      <c r="AP222" s="146"/>
      <c r="AQ222" s="146"/>
      <c r="AR222" s="146"/>
      <c r="AS222" s="146"/>
      <c r="AT222" s="146"/>
      <c r="AU222" s="145"/>
      <c r="AV222" s="146"/>
      <c r="AW222" s="146"/>
      <c r="AX222" s="146"/>
      <c r="AY222" s="146"/>
      <c r="AZ222" s="146"/>
      <c r="BA222" s="146"/>
      <c r="BB222" s="146"/>
      <c r="BC222" s="146"/>
      <c r="BD222" s="146"/>
      <c r="BE222" s="146"/>
      <c r="BF222" s="146"/>
      <c r="BG222" s="146"/>
      <c r="BH222" s="146"/>
      <c r="BI222" s="146"/>
      <c r="BJ222" s="146"/>
      <c r="BK222" s="146"/>
      <c r="BL222" s="146"/>
      <c r="BM222" s="146"/>
      <c r="BN222" s="145"/>
      <c r="BO222" s="147"/>
      <c r="BP222" s="147"/>
      <c r="BQ222" s="147"/>
      <c r="BR222" s="147"/>
    </row>
    <row r="223" spans="1:70" s="7" customFormat="1" ht="51.75" customHeight="1">
      <c r="A223" s="186"/>
      <c r="B223" s="107"/>
      <c r="C223" s="182"/>
      <c r="D223" s="182"/>
      <c r="E223" s="188"/>
      <c r="F223" s="130"/>
      <c r="G223" s="130"/>
      <c r="H223" s="130"/>
      <c r="I223" s="192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146"/>
      <c r="AE223" s="146"/>
      <c r="AF223" s="146"/>
      <c r="AG223" s="146"/>
      <c r="AH223" s="146"/>
      <c r="AI223" s="146"/>
      <c r="AJ223" s="146"/>
      <c r="AK223" s="146"/>
      <c r="AL223" s="146"/>
      <c r="AM223" s="148"/>
      <c r="AN223" s="146"/>
      <c r="AO223" s="146"/>
      <c r="AP223" s="146"/>
      <c r="AQ223" s="146"/>
      <c r="AR223" s="146"/>
      <c r="AS223" s="146"/>
      <c r="AT223" s="146"/>
      <c r="AU223" s="145"/>
      <c r="AV223" s="146"/>
      <c r="AW223" s="146"/>
      <c r="AX223" s="146"/>
      <c r="AY223" s="146"/>
      <c r="AZ223" s="146"/>
      <c r="BA223" s="146"/>
      <c r="BB223" s="146"/>
      <c r="BC223" s="146"/>
      <c r="BD223" s="146"/>
      <c r="BE223" s="146"/>
      <c r="BF223" s="146"/>
      <c r="BG223" s="146"/>
      <c r="BH223" s="146"/>
      <c r="BI223" s="146"/>
      <c r="BJ223" s="146"/>
      <c r="BK223" s="146"/>
      <c r="BL223" s="146"/>
      <c r="BM223" s="146"/>
      <c r="BN223" s="145"/>
      <c r="BO223" s="147"/>
      <c r="BP223" s="147"/>
      <c r="BQ223" s="147"/>
      <c r="BR223" s="147"/>
    </row>
    <row r="224" spans="1:66" s="28" customFormat="1" ht="54.75" customHeight="1">
      <c r="A224" s="186"/>
      <c r="B224" s="107"/>
      <c r="C224" s="182"/>
      <c r="D224" s="182"/>
      <c r="E224" s="188"/>
      <c r="F224" s="130"/>
      <c r="G224" s="130"/>
      <c r="H224" s="130"/>
      <c r="I224" s="192"/>
      <c r="J224" s="171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3"/>
      <c r="AB224" s="123"/>
      <c r="AC224" s="123"/>
      <c r="AD224" s="123"/>
      <c r="AE224" s="123"/>
      <c r="AF224" s="123"/>
      <c r="AG224" s="123"/>
      <c r="AH224" s="123"/>
      <c r="AI224" s="123"/>
      <c r="AJ224" s="123"/>
      <c r="AK224" s="123"/>
      <c r="AL224" s="123"/>
      <c r="AM224" s="124"/>
      <c r="AN224" s="123"/>
      <c r="AO224" s="123"/>
      <c r="AP224" s="123"/>
      <c r="AQ224" s="123"/>
      <c r="AR224" s="123"/>
      <c r="AS224" s="123"/>
      <c r="AT224" s="123"/>
      <c r="AU224" s="125"/>
      <c r="AV224" s="126"/>
      <c r="AW224" s="126"/>
      <c r="AX224" s="126"/>
      <c r="AY224" s="126"/>
      <c r="AZ224" s="126"/>
      <c r="BA224" s="126"/>
      <c r="BB224" s="126"/>
      <c r="BC224" s="126"/>
      <c r="BD224" s="126"/>
      <c r="BE224" s="126"/>
      <c r="BF224" s="126"/>
      <c r="BG224" s="126"/>
      <c r="BH224" s="126"/>
      <c r="BI224" s="126"/>
      <c r="BJ224" s="126"/>
      <c r="BK224" s="126"/>
      <c r="BL224" s="126"/>
      <c r="BM224" s="126"/>
      <c r="BN224" s="127"/>
    </row>
    <row r="225" spans="1:66" s="7" customFormat="1" ht="68.25" customHeight="1">
      <c r="A225" s="186"/>
      <c r="B225" s="107"/>
      <c r="C225" s="182"/>
      <c r="D225" s="182"/>
      <c r="E225" s="188"/>
      <c r="F225" s="130"/>
      <c r="G225" s="130"/>
      <c r="H225" s="130"/>
      <c r="I225" s="192"/>
      <c r="J225" s="172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77"/>
      <c r="AN225" s="36"/>
      <c r="AO225" s="36"/>
      <c r="AP225" s="36"/>
      <c r="AQ225" s="36"/>
      <c r="AR225" s="36"/>
      <c r="AS225" s="36"/>
      <c r="AT225" s="36"/>
      <c r="AU225" s="94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40"/>
    </row>
    <row r="226" spans="1:66" s="7" customFormat="1" ht="68.25" customHeight="1">
      <c r="A226" s="186"/>
      <c r="B226" s="107"/>
      <c r="C226" s="182"/>
      <c r="D226" s="182"/>
      <c r="E226" s="188"/>
      <c r="F226" s="130"/>
      <c r="G226" s="130"/>
      <c r="H226" s="130"/>
      <c r="I226" s="192"/>
      <c r="J226" s="172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77"/>
      <c r="AN226" s="36"/>
      <c r="AO226" s="36"/>
      <c r="AP226" s="36"/>
      <c r="AQ226" s="36"/>
      <c r="AR226" s="36"/>
      <c r="AS226" s="36"/>
      <c r="AT226" s="36"/>
      <c r="AU226" s="94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40"/>
    </row>
    <row r="227" spans="1:66" s="7" customFormat="1" ht="68.25" customHeight="1">
      <c r="A227" s="186"/>
      <c r="B227" s="180"/>
      <c r="C227" s="180"/>
      <c r="D227" s="180"/>
      <c r="E227" s="180"/>
      <c r="F227" s="130"/>
      <c r="G227" s="130"/>
      <c r="H227" s="130"/>
      <c r="I227" s="192"/>
      <c r="J227" s="172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77"/>
      <c r="AN227" s="36"/>
      <c r="AO227" s="36"/>
      <c r="AP227" s="36"/>
      <c r="AQ227" s="36"/>
      <c r="AR227" s="36"/>
      <c r="AS227" s="36"/>
      <c r="AT227" s="36"/>
      <c r="AU227" s="94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40"/>
    </row>
    <row r="228" spans="1:66" s="7" customFormat="1" ht="68.25" customHeight="1">
      <c r="A228" s="186"/>
      <c r="B228" s="180"/>
      <c r="C228" s="180"/>
      <c r="D228" s="180"/>
      <c r="E228" s="180"/>
      <c r="F228" s="130"/>
      <c r="G228" s="130"/>
      <c r="H228" s="130"/>
      <c r="I228" s="192"/>
      <c r="J228" s="172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77"/>
      <c r="AN228" s="36"/>
      <c r="AO228" s="36"/>
      <c r="AP228" s="36"/>
      <c r="AQ228" s="36"/>
      <c r="AR228" s="36"/>
      <c r="AS228" s="36"/>
      <c r="AT228" s="36"/>
      <c r="AU228" s="94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40"/>
    </row>
    <row r="229" spans="1:66" s="7" customFormat="1" ht="89.25" customHeight="1">
      <c r="A229" s="186"/>
      <c r="B229" s="180"/>
      <c r="C229" s="180"/>
      <c r="D229" s="180"/>
      <c r="E229" s="180"/>
      <c r="F229" s="130"/>
      <c r="G229" s="130"/>
      <c r="H229" s="130"/>
      <c r="I229" s="192"/>
      <c r="J229" s="173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75"/>
      <c r="AN229" s="34"/>
      <c r="AO229" s="34"/>
      <c r="AP229" s="34"/>
      <c r="AQ229" s="34"/>
      <c r="AR229" s="34"/>
      <c r="AS229" s="34"/>
      <c r="AT229" s="34"/>
      <c r="AU229" s="93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40"/>
    </row>
    <row r="230" spans="1:66" s="7" customFormat="1" ht="50.25" customHeight="1">
      <c r="A230" s="186"/>
      <c r="B230" s="180"/>
      <c r="C230" s="180"/>
      <c r="D230" s="180"/>
      <c r="E230" s="180"/>
      <c r="F230" s="130"/>
      <c r="G230" s="130"/>
      <c r="H230" s="130"/>
      <c r="I230" s="192"/>
      <c r="J230" s="173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75"/>
      <c r="AN230" s="34"/>
      <c r="AO230" s="34"/>
      <c r="AP230" s="34"/>
      <c r="AQ230" s="34"/>
      <c r="AR230" s="34"/>
      <c r="AS230" s="34"/>
      <c r="AT230" s="34"/>
      <c r="AU230" s="93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40"/>
    </row>
    <row r="231" spans="1:66" s="7" customFormat="1" ht="50.25" customHeight="1">
      <c r="A231" s="174">
        <v>38</v>
      </c>
      <c r="B231" s="175"/>
      <c r="C231" s="176"/>
      <c r="D231" s="177"/>
      <c r="E231" s="176"/>
      <c r="F231" s="178"/>
      <c r="G231" s="178"/>
      <c r="H231" s="178"/>
      <c r="I231" s="179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75"/>
      <c r="AN231" s="34"/>
      <c r="AO231" s="34"/>
      <c r="AP231" s="34"/>
      <c r="AQ231" s="34"/>
      <c r="AR231" s="34"/>
      <c r="AS231" s="34"/>
      <c r="AT231" s="34"/>
      <c r="AU231" s="93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40"/>
    </row>
    <row r="232" spans="1:66" s="7" customFormat="1" ht="50.25" customHeight="1">
      <c r="A232" s="24">
        <v>39</v>
      </c>
      <c r="B232" s="33"/>
      <c r="C232" s="16"/>
      <c r="D232" s="17"/>
      <c r="E232" s="16"/>
      <c r="F232" s="92"/>
      <c r="G232" s="92"/>
      <c r="H232" s="92"/>
      <c r="I232" s="70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75"/>
      <c r="AN232" s="34"/>
      <c r="AO232" s="34"/>
      <c r="AP232" s="34"/>
      <c r="AQ232" s="34"/>
      <c r="AR232" s="34"/>
      <c r="AS232" s="34"/>
      <c r="AT232" s="34"/>
      <c r="AU232" s="93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40"/>
    </row>
    <row r="233" spans="1:66" s="13" customFormat="1" ht="42" customHeight="1">
      <c r="A233" s="24">
        <v>109</v>
      </c>
      <c r="B233" s="57"/>
      <c r="C233" s="16"/>
      <c r="D233" s="17"/>
      <c r="E233" s="16"/>
      <c r="F233" s="51"/>
      <c r="G233" s="51"/>
      <c r="H233" s="51"/>
      <c r="I233" s="25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75"/>
      <c r="AN233" s="34"/>
      <c r="AO233" s="34"/>
      <c r="AP233" s="34"/>
      <c r="AQ233" s="34"/>
      <c r="AR233" s="34"/>
      <c r="AS233" s="34"/>
      <c r="AT233" s="34"/>
      <c r="AU233" s="93"/>
      <c r="AV233" s="34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27"/>
    </row>
    <row r="234" spans="1:66" s="13" customFormat="1" ht="15.75">
      <c r="A234" s="22">
        <v>158</v>
      </c>
      <c r="B234" s="57"/>
      <c r="C234" s="16"/>
      <c r="D234" s="17"/>
      <c r="E234" s="16"/>
      <c r="F234" s="51"/>
      <c r="G234" s="51"/>
      <c r="H234" s="51"/>
      <c r="I234" s="25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75"/>
      <c r="AN234" s="34"/>
      <c r="AO234" s="34"/>
      <c r="AP234" s="34"/>
      <c r="AQ234" s="34"/>
      <c r="AR234" s="34"/>
      <c r="AS234" s="34"/>
      <c r="AT234" s="34"/>
      <c r="AU234" s="93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27"/>
    </row>
    <row r="235" spans="1:66" s="13" customFormat="1" ht="31.5" customHeight="1">
      <c r="A235" s="22">
        <v>159</v>
      </c>
      <c r="B235" s="57"/>
      <c r="C235" s="16"/>
      <c r="D235" s="17"/>
      <c r="E235" s="16"/>
      <c r="F235" s="51"/>
      <c r="G235" s="51"/>
      <c r="H235" s="51"/>
      <c r="I235" s="25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75"/>
      <c r="AN235" s="34"/>
      <c r="AO235" s="34"/>
      <c r="AP235" s="34"/>
      <c r="AQ235" s="34"/>
      <c r="AR235" s="34"/>
      <c r="AS235" s="34"/>
      <c r="AT235" s="34"/>
      <c r="AU235" s="93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27"/>
    </row>
    <row r="236" spans="1:66" s="13" customFormat="1" ht="32.25" customHeight="1">
      <c r="A236" s="22">
        <v>160</v>
      </c>
      <c r="B236" s="57"/>
      <c r="C236" s="16"/>
      <c r="D236" s="17"/>
      <c r="E236" s="16"/>
      <c r="F236" s="51"/>
      <c r="G236" s="51"/>
      <c r="H236" s="51"/>
      <c r="I236" s="25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75"/>
      <c r="AN236" s="34"/>
      <c r="AO236" s="34"/>
      <c r="AP236" s="34"/>
      <c r="AQ236" s="34"/>
      <c r="AR236" s="34"/>
      <c r="AS236" s="34"/>
      <c r="AT236" s="34"/>
      <c r="AU236" s="93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27"/>
    </row>
    <row r="237" spans="1:66" s="13" customFormat="1" ht="36.75" customHeight="1">
      <c r="A237" s="22">
        <v>161</v>
      </c>
      <c r="B237" s="57"/>
      <c r="C237" s="16"/>
      <c r="D237" s="17"/>
      <c r="E237" s="16"/>
      <c r="F237" s="51"/>
      <c r="G237" s="51"/>
      <c r="H237" s="51"/>
      <c r="I237" s="25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75"/>
      <c r="AN237" s="34"/>
      <c r="AO237" s="34"/>
      <c r="AP237" s="34"/>
      <c r="AQ237" s="34"/>
      <c r="AR237" s="34"/>
      <c r="AS237" s="34"/>
      <c r="AT237" s="34"/>
      <c r="AU237" s="93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27"/>
    </row>
    <row r="238" spans="1:66" s="13" customFormat="1" ht="15.75">
      <c r="A238" s="22">
        <v>162</v>
      </c>
      <c r="B238" s="57"/>
      <c r="C238" s="16"/>
      <c r="D238" s="17"/>
      <c r="E238" s="16"/>
      <c r="F238" s="51"/>
      <c r="G238" s="51"/>
      <c r="H238" s="51"/>
      <c r="I238" s="25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75"/>
      <c r="AN238" s="34"/>
      <c r="AO238" s="34"/>
      <c r="AP238" s="34"/>
      <c r="AQ238" s="34"/>
      <c r="AR238" s="34"/>
      <c r="AS238" s="34"/>
      <c r="AT238" s="34"/>
      <c r="AU238" s="93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27"/>
    </row>
    <row r="239" spans="1:66" ht="15.75">
      <c r="A239" s="22">
        <v>163</v>
      </c>
      <c r="B239" s="57"/>
      <c r="C239" s="16"/>
      <c r="D239" s="102"/>
      <c r="E239" s="72"/>
      <c r="F239" s="51"/>
      <c r="G239" s="51"/>
      <c r="H239" s="51"/>
      <c r="I239" s="25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75"/>
      <c r="AN239" s="34"/>
      <c r="AO239" s="34"/>
      <c r="AP239" s="34"/>
      <c r="AQ239" s="34"/>
      <c r="AR239" s="34"/>
      <c r="AS239" s="34"/>
      <c r="AT239" s="34"/>
      <c r="AU239" s="93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27"/>
    </row>
    <row r="240" spans="1:66" s="13" customFormat="1" ht="50.25" customHeight="1">
      <c r="A240" s="22">
        <v>172</v>
      </c>
      <c r="B240" s="57"/>
      <c r="C240" s="16"/>
      <c r="D240" s="17"/>
      <c r="E240" s="16"/>
      <c r="F240" s="43"/>
      <c r="G240" s="43"/>
      <c r="H240" s="43"/>
      <c r="I240" s="16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75"/>
      <c r="AN240" s="34"/>
      <c r="AO240" s="34"/>
      <c r="AP240" s="34"/>
      <c r="AQ240" s="34"/>
      <c r="AR240" s="34"/>
      <c r="AS240" s="34"/>
      <c r="AT240" s="34"/>
      <c r="AU240" s="93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27"/>
    </row>
    <row r="241" spans="1:66" s="13" customFormat="1" ht="15.75">
      <c r="A241" s="22">
        <v>173</v>
      </c>
      <c r="B241" s="57"/>
      <c r="C241" s="16"/>
      <c r="D241" s="17"/>
      <c r="E241" s="16"/>
      <c r="F241" s="43"/>
      <c r="G241" s="43"/>
      <c r="H241" s="43"/>
      <c r="I241" s="16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75"/>
      <c r="AN241" s="34"/>
      <c r="AO241" s="34"/>
      <c r="AP241" s="34"/>
      <c r="AQ241" s="34"/>
      <c r="AR241" s="34"/>
      <c r="AS241" s="34"/>
      <c r="AT241" s="34"/>
      <c r="AU241" s="39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27"/>
    </row>
    <row r="242" spans="1:66" s="13" customFormat="1" ht="15.75">
      <c r="A242" s="22">
        <v>174</v>
      </c>
      <c r="B242" s="57"/>
      <c r="C242" s="16"/>
      <c r="D242" s="17"/>
      <c r="E242" s="16"/>
      <c r="F242" s="43"/>
      <c r="G242" s="43"/>
      <c r="H242" s="43"/>
      <c r="I242" s="16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75"/>
      <c r="AN242" s="34"/>
      <c r="AO242" s="34"/>
      <c r="AP242" s="34"/>
      <c r="AQ242" s="34"/>
      <c r="AR242" s="34"/>
      <c r="AS242" s="34"/>
      <c r="AT242" s="34"/>
      <c r="AU242" s="39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27"/>
    </row>
    <row r="243" spans="1:66" s="13" customFormat="1" ht="15.75">
      <c r="A243" s="22">
        <v>175</v>
      </c>
      <c r="B243" s="57"/>
      <c r="C243" s="16"/>
      <c r="D243" s="102"/>
      <c r="E243" s="72"/>
      <c r="F243" s="43"/>
      <c r="G243" s="43"/>
      <c r="H243" s="43"/>
      <c r="I243" s="16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75"/>
      <c r="AN243" s="34"/>
      <c r="AO243" s="34"/>
      <c r="AP243" s="34"/>
      <c r="AQ243" s="34"/>
      <c r="AR243" s="34"/>
      <c r="AS243" s="34"/>
      <c r="AT243" s="34"/>
      <c r="AU243" s="39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27"/>
    </row>
    <row r="244" spans="1:66" s="13" customFormat="1" ht="46.5" customHeight="1">
      <c r="A244" s="22">
        <v>176</v>
      </c>
      <c r="B244" s="16"/>
      <c r="C244" s="16"/>
      <c r="D244" s="17"/>
      <c r="E244" s="16"/>
      <c r="F244" s="43"/>
      <c r="G244" s="43"/>
      <c r="H244" s="43"/>
      <c r="I244" s="16"/>
      <c r="J244" s="34"/>
      <c r="K244" s="34"/>
      <c r="L244" s="45"/>
      <c r="M244" s="34"/>
      <c r="N244" s="34"/>
      <c r="O244" s="34"/>
      <c r="P244" s="34"/>
      <c r="Q244" s="34"/>
      <c r="R244" s="34"/>
      <c r="S244" s="45"/>
      <c r="T244" s="34"/>
      <c r="U244" s="35"/>
      <c r="V244" s="35"/>
      <c r="W244" s="35"/>
      <c r="X244" s="35"/>
      <c r="Y244" s="35"/>
      <c r="Z244" s="35"/>
      <c r="AA244" s="35"/>
      <c r="AB244" s="34"/>
      <c r="AC244" s="34"/>
      <c r="AD244" s="45"/>
      <c r="AE244" s="34"/>
      <c r="AF244" s="34"/>
      <c r="AG244" s="34"/>
      <c r="AH244" s="34"/>
      <c r="AI244" s="34"/>
      <c r="AJ244" s="34"/>
      <c r="AK244" s="34"/>
      <c r="AL244" s="34"/>
      <c r="AM244" s="75"/>
      <c r="AN244" s="34"/>
      <c r="AO244" s="34"/>
      <c r="AP244" s="34"/>
      <c r="AQ244" s="34"/>
      <c r="AR244" s="34"/>
      <c r="AS244" s="34"/>
      <c r="AT244" s="34"/>
      <c r="AU244" s="39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27"/>
    </row>
    <row r="245" spans="1:66" s="13" customFormat="1" ht="15.75">
      <c r="A245" s="22">
        <v>177</v>
      </c>
      <c r="B245" s="16"/>
      <c r="C245" s="16"/>
      <c r="D245" s="17"/>
      <c r="E245" s="16"/>
      <c r="F245" s="43"/>
      <c r="G245" s="43"/>
      <c r="H245" s="43"/>
      <c r="I245" s="16"/>
      <c r="J245" s="34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78"/>
      <c r="AN245" s="35"/>
      <c r="AO245" s="35"/>
      <c r="AP245" s="35"/>
      <c r="AQ245" s="35"/>
      <c r="AR245" s="35"/>
      <c r="AS245" s="35"/>
      <c r="AT245" s="35"/>
      <c r="AU245" s="39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27"/>
    </row>
    <row r="246" spans="1:66" s="13" customFormat="1" ht="15.75">
      <c r="A246" s="22">
        <v>178</v>
      </c>
      <c r="B246" s="16"/>
      <c r="C246" s="16"/>
      <c r="D246" s="17"/>
      <c r="E246" s="16"/>
      <c r="F246" s="43"/>
      <c r="G246" s="43"/>
      <c r="H246" s="43"/>
      <c r="I246" s="16"/>
      <c r="J246" s="34"/>
      <c r="K246" s="34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78"/>
      <c r="AN246" s="35"/>
      <c r="AO246" s="35"/>
      <c r="AP246" s="35"/>
      <c r="AQ246" s="35"/>
      <c r="AR246" s="35"/>
      <c r="AS246" s="35"/>
      <c r="AT246" s="35"/>
      <c r="AU246" s="39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27"/>
    </row>
    <row r="247" spans="1:66" s="13" customFormat="1" ht="15.75">
      <c r="A247" s="22">
        <v>179</v>
      </c>
      <c r="B247" s="16"/>
      <c r="C247" s="16"/>
      <c r="D247" s="17"/>
      <c r="E247" s="16"/>
      <c r="F247" s="43"/>
      <c r="G247" s="43"/>
      <c r="H247" s="43"/>
      <c r="I247" s="16"/>
      <c r="J247" s="34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78"/>
      <c r="AN247" s="35"/>
      <c r="AO247" s="35"/>
      <c r="AP247" s="35"/>
      <c r="AQ247" s="35"/>
      <c r="AR247" s="35"/>
      <c r="AS247" s="35"/>
      <c r="AT247" s="35"/>
      <c r="AU247" s="39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27"/>
    </row>
    <row r="248" spans="1:66" s="13" customFormat="1" ht="15.75">
      <c r="A248" s="22">
        <v>180</v>
      </c>
      <c r="B248" s="16"/>
      <c r="C248" s="16"/>
      <c r="D248" s="17"/>
      <c r="E248" s="16"/>
      <c r="F248" s="43"/>
      <c r="G248" s="43"/>
      <c r="H248" s="43"/>
      <c r="I248" s="16"/>
      <c r="J248" s="34"/>
      <c r="K248" s="34"/>
      <c r="L248" s="45"/>
      <c r="M248" s="34"/>
      <c r="N248" s="34"/>
      <c r="O248" s="34"/>
      <c r="P248" s="34"/>
      <c r="Q248" s="34"/>
      <c r="R248" s="34"/>
      <c r="S248" s="45"/>
      <c r="T248" s="34"/>
      <c r="U248" s="35"/>
      <c r="V248" s="35"/>
      <c r="W248" s="35"/>
      <c r="X248" s="35"/>
      <c r="Y248" s="35"/>
      <c r="Z248" s="35"/>
      <c r="AA248" s="35"/>
      <c r="AB248" s="34"/>
      <c r="AC248" s="34"/>
      <c r="AD248" s="45"/>
      <c r="AE248" s="34"/>
      <c r="AF248" s="34"/>
      <c r="AG248" s="34"/>
      <c r="AH248" s="34"/>
      <c r="AI248" s="34"/>
      <c r="AJ248" s="34"/>
      <c r="AK248" s="34"/>
      <c r="AL248" s="34"/>
      <c r="AM248" s="75"/>
      <c r="AN248" s="34"/>
      <c r="AO248" s="34"/>
      <c r="AP248" s="34"/>
      <c r="AQ248" s="34"/>
      <c r="AR248" s="34"/>
      <c r="AS248" s="34"/>
      <c r="AT248" s="34"/>
      <c r="AU248" s="39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27"/>
    </row>
    <row r="249" spans="1:66" s="13" customFormat="1" ht="15.75">
      <c r="A249" s="22">
        <v>181</v>
      </c>
      <c r="B249" s="16"/>
      <c r="C249" s="16"/>
      <c r="D249" s="17"/>
      <c r="E249" s="16"/>
      <c r="F249" s="43"/>
      <c r="G249" s="43"/>
      <c r="H249" s="43"/>
      <c r="I249" s="16"/>
      <c r="J249" s="34"/>
      <c r="K249" s="34"/>
      <c r="L249" s="45"/>
      <c r="M249" s="34"/>
      <c r="N249" s="34"/>
      <c r="O249" s="34"/>
      <c r="P249" s="34"/>
      <c r="Q249" s="34"/>
      <c r="R249" s="34"/>
      <c r="S249" s="45"/>
      <c r="T249" s="34"/>
      <c r="U249" s="35"/>
      <c r="V249" s="35"/>
      <c r="W249" s="35"/>
      <c r="X249" s="35"/>
      <c r="Y249" s="35"/>
      <c r="Z249" s="35"/>
      <c r="AA249" s="35"/>
      <c r="AB249" s="34"/>
      <c r="AC249" s="34"/>
      <c r="AD249" s="45"/>
      <c r="AE249" s="34"/>
      <c r="AF249" s="34"/>
      <c r="AG249" s="34"/>
      <c r="AH249" s="34"/>
      <c r="AI249" s="34"/>
      <c r="AJ249" s="34"/>
      <c r="AK249" s="34"/>
      <c r="AL249" s="34"/>
      <c r="AM249" s="75"/>
      <c r="AN249" s="34"/>
      <c r="AO249" s="34"/>
      <c r="AP249" s="34"/>
      <c r="AQ249" s="34"/>
      <c r="AR249" s="34"/>
      <c r="AS249" s="34"/>
      <c r="AT249" s="34"/>
      <c r="AU249" s="39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27"/>
    </row>
    <row r="250" spans="1:66" s="13" customFormat="1" ht="15.75">
      <c r="A250" s="22">
        <v>182</v>
      </c>
      <c r="B250" s="16"/>
      <c r="C250" s="16"/>
      <c r="D250" s="17"/>
      <c r="E250" s="16"/>
      <c r="F250" s="43"/>
      <c r="G250" s="43"/>
      <c r="H250" s="43"/>
      <c r="I250" s="16"/>
      <c r="J250" s="34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78"/>
      <c r="AN250" s="35"/>
      <c r="AO250" s="35"/>
      <c r="AP250" s="35"/>
      <c r="AQ250" s="35"/>
      <c r="AR250" s="35"/>
      <c r="AS250" s="35"/>
      <c r="AT250" s="35"/>
      <c r="AU250" s="39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27"/>
    </row>
    <row r="251" spans="1:66" s="13" customFormat="1" ht="15.75">
      <c r="A251" s="22">
        <v>183</v>
      </c>
      <c r="B251" s="16"/>
      <c r="C251" s="16"/>
      <c r="D251" s="17"/>
      <c r="E251" s="16"/>
      <c r="F251" s="43"/>
      <c r="G251" s="43"/>
      <c r="H251" s="43"/>
      <c r="I251" s="16"/>
      <c r="J251" s="34"/>
      <c r="K251" s="34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78"/>
      <c r="AN251" s="35"/>
      <c r="AO251" s="35"/>
      <c r="AP251" s="35"/>
      <c r="AQ251" s="35"/>
      <c r="AR251" s="35"/>
      <c r="AS251" s="35"/>
      <c r="AT251" s="35"/>
      <c r="AU251" s="39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27"/>
    </row>
    <row r="252" spans="1:66" s="13" customFormat="1" ht="15.75">
      <c r="A252" s="22">
        <v>184</v>
      </c>
      <c r="B252" s="16"/>
      <c r="C252" s="16"/>
      <c r="D252" s="17"/>
      <c r="E252" s="16"/>
      <c r="F252" s="43"/>
      <c r="G252" s="43"/>
      <c r="H252" s="43"/>
      <c r="I252" s="16"/>
      <c r="J252" s="34"/>
      <c r="K252" s="34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78"/>
      <c r="AN252" s="35"/>
      <c r="AO252" s="35"/>
      <c r="AP252" s="35"/>
      <c r="AQ252" s="35"/>
      <c r="AR252" s="35"/>
      <c r="AS252" s="35"/>
      <c r="AT252" s="35"/>
      <c r="AU252" s="39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27"/>
    </row>
    <row r="253" spans="1:66" s="13" customFormat="1" ht="15.75">
      <c r="A253" s="22">
        <v>185</v>
      </c>
      <c r="B253" s="16"/>
      <c r="C253" s="16"/>
      <c r="D253" s="17"/>
      <c r="E253" s="16"/>
      <c r="F253" s="43"/>
      <c r="G253" s="43"/>
      <c r="H253" s="43"/>
      <c r="I253" s="16"/>
      <c r="J253" s="34"/>
      <c r="K253" s="34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78"/>
      <c r="AN253" s="35"/>
      <c r="AO253" s="35"/>
      <c r="AP253" s="35"/>
      <c r="AQ253" s="35"/>
      <c r="AR253" s="35"/>
      <c r="AS253" s="35"/>
      <c r="AT253" s="35"/>
      <c r="AU253" s="39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27"/>
    </row>
    <row r="254" spans="1:66" s="13" customFormat="1" ht="15.75">
      <c r="A254" s="22">
        <v>186</v>
      </c>
      <c r="B254" s="16"/>
      <c r="C254" s="16"/>
      <c r="D254" s="17"/>
      <c r="E254" s="16"/>
      <c r="F254" s="43"/>
      <c r="G254" s="43"/>
      <c r="H254" s="43"/>
      <c r="I254" s="16"/>
      <c r="J254" s="34"/>
      <c r="K254" s="34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78"/>
      <c r="AN254" s="35"/>
      <c r="AO254" s="35"/>
      <c r="AP254" s="35"/>
      <c r="AQ254" s="35"/>
      <c r="AR254" s="35"/>
      <c r="AS254" s="35"/>
      <c r="AT254" s="35"/>
      <c r="AU254" s="39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27"/>
    </row>
    <row r="255" spans="1:66" s="13" customFormat="1" ht="29.25" customHeight="1">
      <c r="A255" s="22">
        <v>187</v>
      </c>
      <c r="B255" s="16"/>
      <c r="C255" s="16"/>
      <c r="D255" s="17"/>
      <c r="E255" s="16"/>
      <c r="F255" s="43"/>
      <c r="G255" s="43"/>
      <c r="H255" s="43"/>
      <c r="I255" s="16"/>
      <c r="J255" s="34"/>
      <c r="K255" s="34"/>
      <c r="L255" s="45"/>
      <c r="M255" s="34"/>
      <c r="N255" s="34"/>
      <c r="O255" s="34"/>
      <c r="P255" s="34"/>
      <c r="Q255" s="34"/>
      <c r="R255" s="34"/>
      <c r="S255" s="45"/>
      <c r="T255" s="34"/>
      <c r="U255" s="35"/>
      <c r="V255" s="35"/>
      <c r="W255" s="35"/>
      <c r="X255" s="35"/>
      <c r="Y255" s="35"/>
      <c r="Z255" s="35"/>
      <c r="AA255" s="35"/>
      <c r="AB255" s="34"/>
      <c r="AC255" s="34"/>
      <c r="AD255" s="45"/>
      <c r="AE255" s="34"/>
      <c r="AF255" s="34"/>
      <c r="AG255" s="34"/>
      <c r="AH255" s="34"/>
      <c r="AI255" s="34"/>
      <c r="AJ255" s="34"/>
      <c r="AK255" s="34"/>
      <c r="AL255" s="34"/>
      <c r="AM255" s="75"/>
      <c r="AN255" s="34"/>
      <c r="AO255" s="34"/>
      <c r="AP255" s="34"/>
      <c r="AQ255" s="34"/>
      <c r="AR255" s="34"/>
      <c r="AS255" s="34"/>
      <c r="AT255" s="34"/>
      <c r="AU255" s="39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27"/>
    </row>
    <row r="256" spans="1:66" s="13" customFormat="1" ht="15.75">
      <c r="A256" s="22">
        <v>188</v>
      </c>
      <c r="B256" s="16"/>
      <c r="C256" s="16"/>
      <c r="D256" s="17"/>
      <c r="E256" s="16"/>
      <c r="F256" s="43"/>
      <c r="G256" s="43"/>
      <c r="H256" s="43"/>
      <c r="I256" s="16"/>
      <c r="J256" s="34"/>
      <c r="K256" s="34"/>
      <c r="L256" s="45"/>
      <c r="M256" s="34"/>
      <c r="N256" s="34"/>
      <c r="O256" s="34"/>
      <c r="P256" s="34"/>
      <c r="Q256" s="34"/>
      <c r="R256" s="34"/>
      <c r="S256" s="45"/>
      <c r="T256" s="34"/>
      <c r="U256" s="35"/>
      <c r="V256" s="35"/>
      <c r="W256" s="35"/>
      <c r="X256" s="35"/>
      <c r="Y256" s="35"/>
      <c r="Z256" s="35"/>
      <c r="AA256" s="35"/>
      <c r="AB256" s="34"/>
      <c r="AC256" s="34"/>
      <c r="AD256" s="45"/>
      <c r="AE256" s="34"/>
      <c r="AF256" s="34"/>
      <c r="AG256" s="34"/>
      <c r="AH256" s="34"/>
      <c r="AI256" s="34"/>
      <c r="AJ256" s="34"/>
      <c r="AK256" s="34"/>
      <c r="AL256" s="34"/>
      <c r="AM256" s="75"/>
      <c r="AN256" s="34"/>
      <c r="AO256" s="34"/>
      <c r="AP256" s="34"/>
      <c r="AQ256" s="34"/>
      <c r="AR256" s="34"/>
      <c r="AS256" s="34"/>
      <c r="AT256" s="34"/>
      <c r="AU256" s="39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27"/>
    </row>
    <row r="257" spans="1:66" s="13" customFormat="1" ht="15.75">
      <c r="A257" s="22">
        <v>189</v>
      </c>
      <c r="B257" s="16"/>
      <c r="C257" s="16"/>
      <c r="D257" s="17"/>
      <c r="E257" s="16"/>
      <c r="F257" s="43"/>
      <c r="G257" s="43"/>
      <c r="H257" s="43"/>
      <c r="I257" s="16"/>
      <c r="J257" s="34"/>
      <c r="K257" s="34"/>
      <c r="L257" s="45"/>
      <c r="M257" s="34"/>
      <c r="N257" s="34"/>
      <c r="O257" s="34"/>
      <c r="P257" s="34"/>
      <c r="Q257" s="34"/>
      <c r="R257" s="34"/>
      <c r="S257" s="45"/>
      <c r="T257" s="34"/>
      <c r="U257" s="35"/>
      <c r="V257" s="35"/>
      <c r="W257" s="35"/>
      <c r="X257" s="35"/>
      <c r="Y257" s="35"/>
      <c r="Z257" s="35"/>
      <c r="AA257" s="35"/>
      <c r="AB257" s="34"/>
      <c r="AC257" s="34"/>
      <c r="AD257" s="45"/>
      <c r="AE257" s="34"/>
      <c r="AF257" s="34"/>
      <c r="AG257" s="34"/>
      <c r="AH257" s="34"/>
      <c r="AI257" s="34"/>
      <c r="AJ257" s="34"/>
      <c r="AK257" s="34"/>
      <c r="AL257" s="34"/>
      <c r="AM257" s="75"/>
      <c r="AN257" s="34"/>
      <c r="AO257" s="34"/>
      <c r="AP257" s="34"/>
      <c r="AQ257" s="34"/>
      <c r="AR257" s="34"/>
      <c r="AS257" s="34"/>
      <c r="AT257" s="34"/>
      <c r="AU257" s="39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27"/>
    </row>
    <row r="258" spans="1:66" s="13" customFormat="1" ht="15.75">
      <c r="A258" s="22">
        <v>190</v>
      </c>
      <c r="B258" s="16"/>
      <c r="C258" s="16"/>
      <c r="D258" s="17"/>
      <c r="E258" s="16"/>
      <c r="F258" s="43"/>
      <c r="G258" s="43"/>
      <c r="H258" s="43"/>
      <c r="I258" s="1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79"/>
      <c r="AN258" s="46"/>
      <c r="AO258" s="46"/>
      <c r="AP258" s="46"/>
      <c r="AQ258" s="46"/>
      <c r="AR258" s="46"/>
      <c r="AS258" s="46"/>
      <c r="AT258" s="46"/>
      <c r="AU258" s="39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27"/>
    </row>
    <row r="259" spans="1:66" s="13" customFormat="1" ht="15.75">
      <c r="A259" s="22">
        <v>191</v>
      </c>
      <c r="B259" s="16"/>
      <c r="C259" s="16"/>
      <c r="D259" s="17"/>
      <c r="E259" s="16"/>
      <c r="F259" s="43"/>
      <c r="G259" s="43"/>
      <c r="H259" s="43"/>
      <c r="I259" s="1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79"/>
      <c r="AN259" s="46"/>
      <c r="AO259" s="46"/>
      <c r="AP259" s="46"/>
      <c r="AQ259" s="46"/>
      <c r="AR259" s="46"/>
      <c r="AS259" s="46"/>
      <c r="AT259" s="46"/>
      <c r="AU259" s="39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27"/>
    </row>
    <row r="260" spans="1:66" s="13" customFormat="1" ht="15.75">
      <c r="A260" s="22">
        <v>192</v>
      </c>
      <c r="B260" s="16"/>
      <c r="C260" s="16"/>
      <c r="D260" s="17"/>
      <c r="E260" s="16"/>
      <c r="F260" s="43"/>
      <c r="G260" s="43"/>
      <c r="H260" s="43"/>
      <c r="I260" s="1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79"/>
      <c r="AN260" s="46"/>
      <c r="AO260" s="46"/>
      <c r="AP260" s="46"/>
      <c r="AQ260" s="46"/>
      <c r="AR260" s="46"/>
      <c r="AS260" s="46"/>
      <c r="AT260" s="46"/>
      <c r="AU260" s="39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27"/>
    </row>
    <row r="261" spans="1:66" s="13" customFormat="1" ht="15.75">
      <c r="A261" s="22">
        <v>193</v>
      </c>
      <c r="B261" s="16"/>
      <c r="C261" s="16"/>
      <c r="D261" s="17"/>
      <c r="E261" s="16"/>
      <c r="F261" s="43"/>
      <c r="G261" s="43"/>
      <c r="H261" s="43"/>
      <c r="I261" s="1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79"/>
      <c r="AN261" s="46"/>
      <c r="AO261" s="46"/>
      <c r="AP261" s="46"/>
      <c r="AQ261" s="46"/>
      <c r="AR261" s="46"/>
      <c r="AS261" s="46"/>
      <c r="AT261" s="46"/>
      <c r="AU261" s="39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27"/>
    </row>
    <row r="262" spans="1:66" s="13" customFormat="1" ht="15.75">
      <c r="A262" s="22">
        <v>194</v>
      </c>
      <c r="B262" s="16"/>
      <c r="C262" s="16"/>
      <c r="D262" s="17"/>
      <c r="E262" s="16"/>
      <c r="F262" s="43"/>
      <c r="G262" s="43"/>
      <c r="H262" s="43"/>
      <c r="I262" s="1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79"/>
      <c r="AN262" s="46"/>
      <c r="AO262" s="46"/>
      <c r="AP262" s="46"/>
      <c r="AQ262" s="46"/>
      <c r="AR262" s="46"/>
      <c r="AS262" s="46"/>
      <c r="AT262" s="46"/>
      <c r="AU262" s="39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27"/>
    </row>
    <row r="263" spans="1:66" s="13" customFormat="1" ht="15.75">
      <c r="A263" s="22">
        <v>195</v>
      </c>
      <c r="B263" s="49"/>
      <c r="C263" s="16"/>
      <c r="D263" s="17"/>
      <c r="E263" s="16"/>
      <c r="F263" s="43"/>
      <c r="G263" s="43"/>
      <c r="H263" s="43"/>
      <c r="I263" s="1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79"/>
      <c r="AN263" s="46"/>
      <c r="AO263" s="46"/>
      <c r="AP263" s="46"/>
      <c r="AQ263" s="46"/>
      <c r="AR263" s="46"/>
      <c r="AS263" s="46"/>
      <c r="AT263" s="46"/>
      <c r="AU263" s="39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27"/>
    </row>
    <row r="264" spans="1:66" s="13" customFormat="1" ht="15.75">
      <c r="A264" s="22">
        <v>196</v>
      </c>
      <c r="B264" s="49"/>
      <c r="C264" s="16"/>
      <c r="D264" s="17"/>
      <c r="E264" s="16"/>
      <c r="F264" s="43"/>
      <c r="G264" s="43"/>
      <c r="H264" s="43"/>
      <c r="I264" s="1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79"/>
      <c r="AN264" s="46"/>
      <c r="AO264" s="46"/>
      <c r="AP264" s="46"/>
      <c r="AQ264" s="46"/>
      <c r="AR264" s="46"/>
      <c r="AS264" s="46"/>
      <c r="AT264" s="46"/>
      <c r="AU264" s="39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27"/>
    </row>
    <row r="265" spans="1:66" s="13" customFormat="1" ht="15.75">
      <c r="A265" s="22">
        <v>197</v>
      </c>
      <c r="B265" s="49"/>
      <c r="C265" s="16"/>
      <c r="D265" s="17"/>
      <c r="E265" s="16"/>
      <c r="F265" s="43"/>
      <c r="G265" s="43"/>
      <c r="H265" s="43"/>
      <c r="I265" s="1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79"/>
      <c r="AN265" s="46"/>
      <c r="AO265" s="46"/>
      <c r="AP265" s="46"/>
      <c r="AQ265" s="46"/>
      <c r="AR265" s="46"/>
      <c r="AS265" s="46"/>
      <c r="AT265" s="46"/>
      <c r="AU265" s="39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27"/>
    </row>
    <row r="266" spans="1:66" s="13" customFormat="1" ht="60" customHeight="1">
      <c r="A266" s="22">
        <v>198</v>
      </c>
      <c r="B266" s="16"/>
      <c r="C266" s="16"/>
      <c r="D266" s="17"/>
      <c r="E266" s="16"/>
      <c r="F266" s="43"/>
      <c r="G266" s="43"/>
      <c r="H266" s="43"/>
      <c r="I266" s="1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79"/>
      <c r="AN266" s="46"/>
      <c r="AO266" s="46"/>
      <c r="AP266" s="46"/>
      <c r="AQ266" s="46"/>
      <c r="AR266" s="46"/>
      <c r="AS266" s="46"/>
      <c r="AT266" s="46"/>
      <c r="AU266" s="39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27"/>
    </row>
    <row r="267" spans="1:66" s="13" customFormat="1" ht="15.75">
      <c r="A267" s="22">
        <v>199</v>
      </c>
      <c r="B267" s="16"/>
      <c r="C267" s="16"/>
      <c r="D267" s="17"/>
      <c r="E267" s="16"/>
      <c r="F267" s="43"/>
      <c r="G267" s="43"/>
      <c r="H267" s="43"/>
      <c r="I267" s="1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79"/>
      <c r="AN267" s="46"/>
      <c r="AO267" s="46"/>
      <c r="AP267" s="46"/>
      <c r="AQ267" s="46"/>
      <c r="AR267" s="46"/>
      <c r="AS267" s="46"/>
      <c r="AT267" s="46"/>
      <c r="AU267" s="39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27"/>
    </row>
    <row r="268" spans="1:66" s="13" customFormat="1" ht="15.75">
      <c r="A268" s="22">
        <v>200</v>
      </c>
      <c r="B268" s="16"/>
      <c r="C268" s="16"/>
      <c r="D268" s="17"/>
      <c r="E268" s="16"/>
      <c r="F268" s="43"/>
      <c r="G268" s="43"/>
      <c r="H268" s="43"/>
      <c r="I268" s="1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79"/>
      <c r="AN268" s="46"/>
      <c r="AO268" s="46"/>
      <c r="AP268" s="46"/>
      <c r="AQ268" s="46"/>
      <c r="AR268" s="46"/>
      <c r="AS268" s="46"/>
      <c r="AT268" s="46"/>
      <c r="AU268" s="39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27"/>
    </row>
    <row r="269" spans="1:66" s="13" customFormat="1" ht="15.75">
      <c r="A269" s="22">
        <v>201</v>
      </c>
      <c r="B269" s="16"/>
      <c r="C269" s="16"/>
      <c r="D269" s="17"/>
      <c r="E269" s="16"/>
      <c r="F269" s="43"/>
      <c r="G269" s="43"/>
      <c r="H269" s="43"/>
      <c r="I269" s="1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79"/>
      <c r="AN269" s="46"/>
      <c r="AO269" s="46"/>
      <c r="AP269" s="46"/>
      <c r="AQ269" s="46"/>
      <c r="AR269" s="46"/>
      <c r="AS269" s="46"/>
      <c r="AT269" s="46"/>
      <c r="AU269" s="39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27"/>
    </row>
    <row r="270" spans="1:66" s="13" customFormat="1" ht="15.75">
      <c r="A270" s="22">
        <v>202</v>
      </c>
      <c r="B270" s="16"/>
      <c r="C270" s="16"/>
      <c r="D270" s="17"/>
      <c r="E270" s="16"/>
      <c r="F270" s="43"/>
      <c r="G270" s="43"/>
      <c r="H270" s="43"/>
      <c r="I270" s="1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79"/>
      <c r="AN270" s="46"/>
      <c r="AO270" s="46"/>
      <c r="AP270" s="46"/>
      <c r="AQ270" s="46"/>
      <c r="AR270" s="46"/>
      <c r="AS270" s="46"/>
      <c r="AT270" s="46"/>
      <c r="AU270" s="39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27"/>
    </row>
    <row r="271" spans="1:66" s="13" customFormat="1" ht="15.75">
      <c r="A271" s="22">
        <v>203</v>
      </c>
      <c r="B271" s="17"/>
      <c r="C271" s="16"/>
      <c r="D271" s="17"/>
      <c r="E271" s="16"/>
      <c r="F271" s="43"/>
      <c r="G271" s="43"/>
      <c r="H271" s="43"/>
      <c r="I271" s="1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79"/>
      <c r="AN271" s="46"/>
      <c r="AO271" s="46"/>
      <c r="AP271" s="46"/>
      <c r="AQ271" s="46"/>
      <c r="AR271" s="46"/>
      <c r="AS271" s="46"/>
      <c r="AT271" s="46"/>
      <c r="AU271" s="39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27"/>
    </row>
    <row r="272" spans="1:66" s="13" customFormat="1" ht="15.75">
      <c r="A272" s="22">
        <v>204</v>
      </c>
      <c r="B272" s="17"/>
      <c r="C272" s="16"/>
      <c r="D272" s="17"/>
      <c r="E272" s="16"/>
      <c r="F272" s="43"/>
      <c r="G272" s="43"/>
      <c r="H272" s="43"/>
      <c r="I272" s="1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79"/>
      <c r="AN272" s="46"/>
      <c r="AO272" s="46"/>
      <c r="AP272" s="46"/>
      <c r="AQ272" s="46"/>
      <c r="AR272" s="46"/>
      <c r="AS272" s="46"/>
      <c r="AT272" s="46"/>
      <c r="AU272" s="39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27"/>
    </row>
    <row r="273" spans="1:66" s="13" customFormat="1" ht="15.75">
      <c r="A273" s="22">
        <v>205</v>
      </c>
      <c r="B273" s="17"/>
      <c r="C273" s="16"/>
      <c r="D273" s="17"/>
      <c r="E273" s="16"/>
      <c r="F273" s="43"/>
      <c r="G273" s="43"/>
      <c r="H273" s="43"/>
      <c r="I273" s="1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79"/>
      <c r="AN273" s="46"/>
      <c r="AO273" s="46"/>
      <c r="AP273" s="46"/>
      <c r="AQ273" s="46"/>
      <c r="AR273" s="46"/>
      <c r="AS273" s="46"/>
      <c r="AT273" s="46"/>
      <c r="AU273" s="39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27"/>
    </row>
    <row r="274" spans="1:66" s="13" customFormat="1" ht="15.75">
      <c r="A274" s="22">
        <v>206</v>
      </c>
      <c r="B274" s="16"/>
      <c r="C274" s="16"/>
      <c r="D274" s="17"/>
      <c r="E274" s="16"/>
      <c r="F274" s="43"/>
      <c r="G274" s="43"/>
      <c r="H274" s="43"/>
      <c r="I274" s="1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79"/>
      <c r="AN274" s="46"/>
      <c r="AO274" s="46"/>
      <c r="AP274" s="46"/>
      <c r="AQ274" s="46"/>
      <c r="AR274" s="46"/>
      <c r="AS274" s="46"/>
      <c r="AT274" s="46"/>
      <c r="AU274" s="39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27"/>
    </row>
    <row r="275" spans="1:66" s="13" customFormat="1" ht="30" customHeight="1">
      <c r="A275" s="22">
        <v>207</v>
      </c>
      <c r="B275" s="16"/>
      <c r="C275" s="16"/>
      <c r="D275" s="17"/>
      <c r="E275" s="16"/>
      <c r="F275" s="43"/>
      <c r="G275" s="43"/>
      <c r="H275" s="43"/>
      <c r="I275" s="1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79"/>
      <c r="AN275" s="46"/>
      <c r="AO275" s="46"/>
      <c r="AP275" s="46"/>
      <c r="AQ275" s="46"/>
      <c r="AR275" s="46"/>
      <c r="AS275" s="46"/>
      <c r="AT275" s="46"/>
      <c r="AU275" s="39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27"/>
    </row>
    <row r="276" spans="1:66" s="13" customFormat="1" ht="15.75">
      <c r="A276" s="22">
        <v>208</v>
      </c>
      <c r="B276" s="16"/>
      <c r="C276" s="16"/>
      <c r="D276" s="17"/>
      <c r="E276" s="16"/>
      <c r="F276" s="43"/>
      <c r="G276" s="43"/>
      <c r="H276" s="43"/>
      <c r="I276" s="1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79"/>
      <c r="AN276" s="46"/>
      <c r="AO276" s="46"/>
      <c r="AP276" s="46"/>
      <c r="AQ276" s="46"/>
      <c r="AR276" s="46"/>
      <c r="AS276" s="46"/>
      <c r="AT276" s="46"/>
      <c r="AU276" s="39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27"/>
    </row>
    <row r="277" spans="1:66" s="13" customFormat="1" ht="15.75">
      <c r="A277" s="22">
        <v>209</v>
      </c>
      <c r="B277" s="16"/>
      <c r="C277" s="16"/>
      <c r="D277" s="17"/>
      <c r="E277" s="16"/>
      <c r="F277" s="43"/>
      <c r="G277" s="43"/>
      <c r="H277" s="43"/>
      <c r="I277" s="1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79"/>
      <c r="AN277" s="46"/>
      <c r="AO277" s="46"/>
      <c r="AP277" s="46"/>
      <c r="AQ277" s="46"/>
      <c r="AR277" s="46"/>
      <c r="AS277" s="46"/>
      <c r="AT277" s="46"/>
      <c r="AU277" s="39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27"/>
    </row>
    <row r="278" spans="1:66" s="13" customFormat="1" ht="15.75">
      <c r="A278" s="22">
        <v>210</v>
      </c>
      <c r="B278" s="16"/>
      <c r="C278" s="16"/>
      <c r="D278" s="17"/>
      <c r="E278" s="16"/>
      <c r="F278" s="43"/>
      <c r="G278" s="43"/>
      <c r="H278" s="43"/>
      <c r="I278" s="1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79"/>
      <c r="AN278" s="46"/>
      <c r="AO278" s="46"/>
      <c r="AP278" s="46"/>
      <c r="AQ278" s="46"/>
      <c r="AR278" s="46"/>
      <c r="AS278" s="46"/>
      <c r="AT278" s="46"/>
      <c r="AU278" s="39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27"/>
    </row>
    <row r="279" spans="1:66" s="13" customFormat="1" ht="15.75">
      <c r="A279" s="22">
        <v>211</v>
      </c>
      <c r="B279" s="16"/>
      <c r="C279" s="16"/>
      <c r="D279" s="17"/>
      <c r="E279" s="16"/>
      <c r="F279" s="43"/>
      <c r="G279" s="43"/>
      <c r="H279" s="43"/>
      <c r="I279" s="1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79"/>
      <c r="AN279" s="46"/>
      <c r="AO279" s="46"/>
      <c r="AP279" s="46"/>
      <c r="AQ279" s="46"/>
      <c r="AR279" s="46"/>
      <c r="AS279" s="46"/>
      <c r="AT279" s="46"/>
      <c r="AU279" s="39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27"/>
    </row>
    <row r="280" spans="1:66" s="13" customFormat="1" ht="15.75">
      <c r="A280" s="22">
        <v>212</v>
      </c>
      <c r="B280" s="16"/>
      <c r="C280" s="16"/>
      <c r="D280" s="17"/>
      <c r="E280" s="16"/>
      <c r="F280" s="43"/>
      <c r="G280" s="43"/>
      <c r="H280" s="43"/>
      <c r="I280" s="1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79"/>
      <c r="AN280" s="46"/>
      <c r="AO280" s="46"/>
      <c r="AP280" s="46"/>
      <c r="AQ280" s="46"/>
      <c r="AR280" s="46"/>
      <c r="AS280" s="46"/>
      <c r="AT280" s="46"/>
      <c r="AU280" s="39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27"/>
    </row>
    <row r="281" spans="1:66" s="13" customFormat="1" ht="15.75">
      <c r="A281" s="22">
        <v>213</v>
      </c>
      <c r="B281" s="16"/>
      <c r="C281" s="16"/>
      <c r="D281" s="17"/>
      <c r="E281" s="16"/>
      <c r="F281" s="43"/>
      <c r="G281" s="43"/>
      <c r="H281" s="43"/>
      <c r="I281" s="1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79"/>
      <c r="AN281" s="46"/>
      <c r="AO281" s="46"/>
      <c r="AP281" s="46"/>
      <c r="AQ281" s="46"/>
      <c r="AR281" s="46"/>
      <c r="AS281" s="46"/>
      <c r="AT281" s="46"/>
      <c r="AU281" s="39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27"/>
    </row>
    <row r="282" spans="1:66" s="13" customFormat="1" ht="15.75">
      <c r="A282" s="22">
        <v>214</v>
      </c>
      <c r="B282" s="16"/>
      <c r="C282" s="16"/>
      <c r="D282" s="17"/>
      <c r="E282" s="16"/>
      <c r="F282" s="43"/>
      <c r="G282" s="43"/>
      <c r="H282" s="43"/>
      <c r="I282" s="1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79"/>
      <c r="AN282" s="46"/>
      <c r="AO282" s="46"/>
      <c r="AP282" s="46"/>
      <c r="AQ282" s="46"/>
      <c r="AR282" s="46"/>
      <c r="AS282" s="46"/>
      <c r="AT282" s="46"/>
      <c r="AU282" s="39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27"/>
    </row>
    <row r="283" spans="1:66" s="13" customFormat="1" ht="15.75">
      <c r="A283" s="22">
        <v>215</v>
      </c>
      <c r="B283" s="49"/>
      <c r="C283" s="16"/>
      <c r="D283" s="17"/>
      <c r="E283" s="16"/>
      <c r="F283" s="43"/>
      <c r="G283" s="43"/>
      <c r="H283" s="43"/>
      <c r="I283" s="1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79"/>
      <c r="AN283" s="46"/>
      <c r="AO283" s="46"/>
      <c r="AP283" s="46"/>
      <c r="AQ283" s="46"/>
      <c r="AR283" s="46"/>
      <c r="AS283" s="46"/>
      <c r="AT283" s="46"/>
      <c r="AU283" s="39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27"/>
    </row>
    <row r="284" spans="1:66" s="13" customFormat="1" ht="15.75">
      <c r="A284" s="22">
        <v>216</v>
      </c>
      <c r="B284" s="49"/>
      <c r="C284" s="16"/>
      <c r="D284" s="17"/>
      <c r="E284" s="16"/>
      <c r="F284" s="43"/>
      <c r="G284" s="43"/>
      <c r="H284" s="43"/>
      <c r="I284" s="1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79"/>
      <c r="AN284" s="46"/>
      <c r="AO284" s="46"/>
      <c r="AP284" s="46"/>
      <c r="AQ284" s="46"/>
      <c r="AR284" s="46"/>
      <c r="AS284" s="46"/>
      <c r="AT284" s="46"/>
      <c r="AU284" s="39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27"/>
    </row>
    <row r="285" spans="1:66" s="13" customFormat="1" ht="15.75">
      <c r="A285" s="22">
        <v>217</v>
      </c>
      <c r="B285" s="49"/>
      <c r="C285" s="16"/>
      <c r="D285" s="17"/>
      <c r="E285" s="16"/>
      <c r="F285" s="43"/>
      <c r="G285" s="43"/>
      <c r="H285" s="43"/>
      <c r="I285" s="1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79"/>
      <c r="AN285" s="46"/>
      <c r="AO285" s="46"/>
      <c r="AP285" s="46"/>
      <c r="AQ285" s="46"/>
      <c r="AR285" s="46"/>
      <c r="AS285" s="46"/>
      <c r="AT285" s="46"/>
      <c r="AU285" s="39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27"/>
    </row>
    <row r="286" spans="1:66" s="13" customFormat="1" ht="15.75">
      <c r="A286" s="22">
        <v>218</v>
      </c>
      <c r="B286" s="16"/>
      <c r="C286" s="16"/>
      <c r="D286" s="17"/>
      <c r="E286" s="16"/>
      <c r="F286" s="161"/>
      <c r="G286" s="161"/>
      <c r="H286" s="161"/>
      <c r="I286" s="44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79"/>
      <c r="AN286" s="46"/>
      <c r="AO286" s="46"/>
      <c r="AP286" s="46"/>
      <c r="AQ286" s="46"/>
      <c r="AR286" s="46"/>
      <c r="AS286" s="46"/>
      <c r="AT286" s="46"/>
      <c r="AU286" s="39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27"/>
    </row>
    <row r="287" spans="1:66" s="13" customFormat="1" ht="15.75">
      <c r="A287" s="22">
        <v>219</v>
      </c>
      <c r="B287" s="16"/>
      <c r="C287" s="16"/>
      <c r="D287" s="17"/>
      <c r="E287" s="16"/>
      <c r="F287" s="161"/>
      <c r="G287" s="161"/>
      <c r="H287" s="161"/>
      <c r="I287" s="44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79"/>
      <c r="AN287" s="46"/>
      <c r="AO287" s="46"/>
      <c r="AP287" s="46"/>
      <c r="AQ287" s="46"/>
      <c r="AR287" s="46"/>
      <c r="AS287" s="46"/>
      <c r="AT287" s="46"/>
      <c r="AU287" s="39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27"/>
    </row>
    <row r="288" spans="1:66" s="13" customFormat="1" ht="15.75">
      <c r="A288" s="22">
        <v>220</v>
      </c>
      <c r="B288" s="16"/>
      <c r="C288" s="16"/>
      <c r="D288" s="17"/>
      <c r="E288" s="16"/>
      <c r="F288" s="161"/>
      <c r="G288" s="161"/>
      <c r="H288" s="161"/>
      <c r="I288" s="44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79"/>
      <c r="AN288" s="46"/>
      <c r="AO288" s="46"/>
      <c r="AP288" s="46"/>
      <c r="AQ288" s="46"/>
      <c r="AR288" s="46"/>
      <c r="AS288" s="46"/>
      <c r="AT288" s="46"/>
      <c r="AU288" s="39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27"/>
    </row>
    <row r="289" spans="1:66" s="13" customFormat="1" ht="15.75">
      <c r="A289" s="22">
        <v>221</v>
      </c>
      <c r="B289" s="16"/>
      <c r="C289" s="16"/>
      <c r="D289" s="17"/>
      <c r="E289" s="16"/>
      <c r="F289" s="161"/>
      <c r="G289" s="161"/>
      <c r="H289" s="161"/>
      <c r="I289" s="44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79"/>
      <c r="AN289" s="46"/>
      <c r="AO289" s="46"/>
      <c r="AP289" s="46"/>
      <c r="AQ289" s="46"/>
      <c r="AR289" s="46"/>
      <c r="AS289" s="46"/>
      <c r="AT289" s="46"/>
      <c r="AU289" s="39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27"/>
    </row>
    <row r="290" spans="1:66" s="13" customFormat="1" ht="15.75">
      <c r="A290" s="22">
        <v>222</v>
      </c>
      <c r="B290" s="16"/>
      <c r="C290" s="16"/>
      <c r="D290" s="17"/>
      <c r="E290" s="16"/>
      <c r="F290" s="161"/>
      <c r="G290" s="161"/>
      <c r="H290" s="161"/>
      <c r="I290" s="44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79"/>
      <c r="AN290" s="46"/>
      <c r="AO290" s="46"/>
      <c r="AP290" s="46"/>
      <c r="AQ290" s="46"/>
      <c r="AR290" s="46"/>
      <c r="AS290" s="46"/>
      <c r="AT290" s="46"/>
      <c r="AU290" s="39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27"/>
    </row>
    <row r="291" spans="1:66" s="13" customFormat="1" ht="15.75">
      <c r="A291" s="22">
        <v>223</v>
      </c>
      <c r="B291" s="16"/>
      <c r="C291" s="16"/>
      <c r="D291" s="17"/>
      <c r="E291" s="16"/>
      <c r="F291" s="161"/>
      <c r="G291" s="161"/>
      <c r="H291" s="161"/>
      <c r="I291" s="44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79"/>
      <c r="AN291" s="46"/>
      <c r="AO291" s="46"/>
      <c r="AP291" s="46"/>
      <c r="AQ291" s="46"/>
      <c r="AR291" s="46"/>
      <c r="AS291" s="46"/>
      <c r="AT291" s="46"/>
      <c r="AU291" s="39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27"/>
    </row>
    <row r="292" spans="1:66" s="13" customFormat="1" ht="40.5" customHeight="1">
      <c r="A292" s="22">
        <v>224</v>
      </c>
      <c r="B292" s="16"/>
      <c r="C292" s="16"/>
      <c r="D292" s="17"/>
      <c r="E292" s="16"/>
      <c r="F292" s="161"/>
      <c r="G292" s="161"/>
      <c r="H292" s="161"/>
      <c r="I292" s="44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79"/>
      <c r="AN292" s="46"/>
      <c r="AO292" s="46"/>
      <c r="AP292" s="46"/>
      <c r="AQ292" s="46"/>
      <c r="AR292" s="46"/>
      <c r="AS292" s="46"/>
      <c r="AT292" s="46"/>
      <c r="AU292" s="39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27"/>
    </row>
    <row r="293" spans="1:66" s="13" customFormat="1" ht="15.75">
      <c r="A293" s="22">
        <v>225</v>
      </c>
      <c r="B293" s="16"/>
      <c r="C293" s="16"/>
      <c r="D293" s="17"/>
      <c r="E293" s="16"/>
      <c r="F293" s="161"/>
      <c r="G293" s="161"/>
      <c r="H293" s="161"/>
      <c r="I293" s="44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79"/>
      <c r="AN293" s="46"/>
      <c r="AO293" s="46"/>
      <c r="AP293" s="46"/>
      <c r="AQ293" s="46"/>
      <c r="AR293" s="46"/>
      <c r="AS293" s="46"/>
      <c r="AT293" s="46"/>
      <c r="AU293" s="39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27"/>
    </row>
    <row r="294" spans="1:66" s="13" customFormat="1" ht="15.75">
      <c r="A294" s="22">
        <v>226</v>
      </c>
      <c r="B294" s="16"/>
      <c r="C294" s="16"/>
      <c r="D294" s="17"/>
      <c r="E294" s="16"/>
      <c r="F294" s="161"/>
      <c r="G294" s="161"/>
      <c r="H294" s="161"/>
      <c r="I294" s="44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79"/>
      <c r="AN294" s="46"/>
      <c r="AO294" s="46"/>
      <c r="AP294" s="46"/>
      <c r="AQ294" s="46"/>
      <c r="AR294" s="46"/>
      <c r="AS294" s="46"/>
      <c r="AT294" s="46"/>
      <c r="AU294" s="39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27"/>
    </row>
    <row r="295" spans="1:66" s="13" customFormat="1" ht="15.75">
      <c r="A295" s="22">
        <v>227</v>
      </c>
      <c r="B295" s="16"/>
      <c r="C295" s="16"/>
      <c r="D295" s="17"/>
      <c r="E295" s="16"/>
      <c r="F295" s="161"/>
      <c r="G295" s="161"/>
      <c r="H295" s="161"/>
      <c r="I295" s="44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79"/>
      <c r="AN295" s="46"/>
      <c r="AO295" s="46"/>
      <c r="AP295" s="46"/>
      <c r="AQ295" s="46"/>
      <c r="AR295" s="46"/>
      <c r="AS295" s="46"/>
      <c r="AT295" s="46"/>
      <c r="AU295" s="39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27"/>
    </row>
    <row r="296" spans="1:66" s="13" customFormat="1" ht="42.75" customHeight="1">
      <c r="A296" s="22">
        <v>228</v>
      </c>
      <c r="B296" s="16"/>
      <c r="C296" s="16"/>
      <c r="D296" s="17"/>
      <c r="E296" s="16"/>
      <c r="F296" s="161"/>
      <c r="G296" s="161"/>
      <c r="H296" s="161"/>
      <c r="I296" s="44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79"/>
      <c r="AN296" s="46"/>
      <c r="AO296" s="46"/>
      <c r="AP296" s="46"/>
      <c r="AQ296" s="46"/>
      <c r="AR296" s="46"/>
      <c r="AS296" s="46"/>
      <c r="AT296" s="46"/>
      <c r="AU296" s="39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27"/>
    </row>
    <row r="297" spans="1:66" s="13" customFormat="1" ht="15.75">
      <c r="A297" s="22">
        <v>229</v>
      </c>
      <c r="B297" s="16"/>
      <c r="C297" s="16"/>
      <c r="D297" s="17"/>
      <c r="E297" s="16"/>
      <c r="F297" s="161"/>
      <c r="G297" s="161"/>
      <c r="H297" s="161"/>
      <c r="I297" s="44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79"/>
      <c r="AN297" s="46"/>
      <c r="AO297" s="46"/>
      <c r="AP297" s="46"/>
      <c r="AQ297" s="46"/>
      <c r="AR297" s="46"/>
      <c r="AS297" s="46"/>
      <c r="AT297" s="46"/>
      <c r="AU297" s="39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27"/>
    </row>
    <row r="298" spans="1:66" s="13" customFormat="1" ht="15.75">
      <c r="A298" s="22">
        <v>230</v>
      </c>
      <c r="B298" s="16"/>
      <c r="C298" s="16"/>
      <c r="D298" s="17"/>
      <c r="E298" s="16"/>
      <c r="F298" s="161"/>
      <c r="G298" s="161"/>
      <c r="H298" s="161"/>
      <c r="I298" s="44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79"/>
      <c r="AN298" s="46"/>
      <c r="AO298" s="46"/>
      <c r="AP298" s="46"/>
      <c r="AQ298" s="46"/>
      <c r="AR298" s="46"/>
      <c r="AS298" s="46"/>
      <c r="AT298" s="46"/>
      <c r="AU298" s="39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27"/>
    </row>
    <row r="299" spans="1:66" s="13" customFormat="1" ht="15.75">
      <c r="A299" s="22">
        <v>231</v>
      </c>
      <c r="B299" s="16"/>
      <c r="C299" s="16"/>
      <c r="D299" s="17"/>
      <c r="E299" s="16"/>
      <c r="F299" s="161"/>
      <c r="G299" s="161"/>
      <c r="H299" s="161"/>
      <c r="I299" s="44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79"/>
      <c r="AN299" s="46"/>
      <c r="AO299" s="46"/>
      <c r="AP299" s="46"/>
      <c r="AQ299" s="46"/>
      <c r="AR299" s="46"/>
      <c r="AS299" s="46"/>
      <c r="AT299" s="46"/>
      <c r="AU299" s="39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27"/>
    </row>
    <row r="300" spans="1:66" s="13" customFormat="1" ht="15.75">
      <c r="A300" s="22">
        <v>232</v>
      </c>
      <c r="B300" s="16"/>
      <c r="C300" s="16"/>
      <c r="D300" s="17"/>
      <c r="E300" s="16"/>
      <c r="F300" s="161"/>
      <c r="G300" s="161"/>
      <c r="H300" s="161"/>
      <c r="I300" s="44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79"/>
      <c r="AN300" s="46"/>
      <c r="AO300" s="46"/>
      <c r="AP300" s="46"/>
      <c r="AQ300" s="46"/>
      <c r="AR300" s="46"/>
      <c r="AS300" s="46"/>
      <c r="AT300" s="46"/>
      <c r="AU300" s="39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27"/>
    </row>
    <row r="301" spans="1:66" s="13" customFormat="1" ht="15.75">
      <c r="A301" s="22">
        <v>233</v>
      </c>
      <c r="B301" s="17"/>
      <c r="C301" s="16"/>
      <c r="D301" s="17"/>
      <c r="E301" s="16"/>
      <c r="F301" s="161"/>
      <c r="G301" s="161"/>
      <c r="H301" s="161"/>
      <c r="I301" s="44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79"/>
      <c r="AN301" s="46"/>
      <c r="AO301" s="46"/>
      <c r="AP301" s="46"/>
      <c r="AQ301" s="46"/>
      <c r="AR301" s="46"/>
      <c r="AS301" s="46"/>
      <c r="AT301" s="46"/>
      <c r="AU301" s="39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27"/>
    </row>
    <row r="302" spans="1:66" s="48" customFormat="1" ht="15.75">
      <c r="A302" s="22">
        <v>234</v>
      </c>
      <c r="B302" s="25"/>
      <c r="C302" s="25"/>
      <c r="D302" s="17"/>
      <c r="E302" s="25"/>
      <c r="F302" s="161"/>
      <c r="G302" s="161"/>
      <c r="H302" s="161"/>
      <c r="I302" s="44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80"/>
      <c r="AN302" s="47"/>
      <c r="AO302" s="47"/>
      <c r="AP302" s="47"/>
      <c r="AQ302" s="47"/>
      <c r="AR302" s="47"/>
      <c r="AS302" s="47"/>
      <c r="AT302" s="47"/>
      <c r="AU302" s="39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7"/>
    </row>
    <row r="303" spans="1:66" s="13" customFormat="1" ht="15.75">
      <c r="A303" s="22">
        <v>235</v>
      </c>
      <c r="B303" s="17"/>
      <c r="C303" s="16"/>
      <c r="D303" s="17"/>
      <c r="E303" s="16"/>
      <c r="F303" s="161"/>
      <c r="G303" s="161"/>
      <c r="H303" s="161"/>
      <c r="I303" s="44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81"/>
      <c r="AN303" s="15"/>
      <c r="AO303" s="15"/>
      <c r="AP303" s="15"/>
      <c r="AQ303" s="15"/>
      <c r="AR303" s="15"/>
      <c r="AS303" s="15"/>
      <c r="AT303" s="15"/>
      <c r="AU303" s="39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27"/>
    </row>
    <row r="304" spans="1:66" s="13" customFormat="1" ht="15.75">
      <c r="A304" s="22">
        <v>236</v>
      </c>
      <c r="B304" s="17"/>
      <c r="C304" s="16"/>
      <c r="D304" s="17"/>
      <c r="E304" s="16"/>
      <c r="F304" s="161"/>
      <c r="G304" s="161"/>
      <c r="H304" s="161"/>
      <c r="I304" s="44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81"/>
      <c r="AN304" s="15"/>
      <c r="AO304" s="15"/>
      <c r="AP304" s="15"/>
      <c r="AQ304" s="15"/>
      <c r="AR304" s="15"/>
      <c r="AS304" s="15"/>
      <c r="AT304" s="15"/>
      <c r="AU304" s="39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27"/>
    </row>
    <row r="305" spans="1:66" s="13" customFormat="1" ht="15.75">
      <c r="A305" s="22">
        <v>237</v>
      </c>
      <c r="B305" s="17"/>
      <c r="C305" s="16"/>
      <c r="D305" s="17"/>
      <c r="E305" s="16"/>
      <c r="F305" s="161"/>
      <c r="G305" s="161"/>
      <c r="H305" s="161"/>
      <c r="I305" s="44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81"/>
      <c r="AN305" s="15"/>
      <c r="AO305" s="15"/>
      <c r="AP305" s="15"/>
      <c r="AQ305" s="15"/>
      <c r="AR305" s="15"/>
      <c r="AS305" s="15"/>
      <c r="AT305" s="15"/>
      <c r="AU305" s="39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27"/>
    </row>
    <row r="306" spans="1:66" s="13" customFormat="1" ht="15.75">
      <c r="A306" s="22">
        <v>238</v>
      </c>
      <c r="B306" s="17"/>
      <c r="C306" s="16"/>
      <c r="D306" s="17"/>
      <c r="E306" s="16"/>
      <c r="F306" s="161"/>
      <c r="G306" s="161"/>
      <c r="H306" s="161"/>
      <c r="I306" s="44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81"/>
      <c r="AN306" s="15"/>
      <c r="AO306" s="15"/>
      <c r="AP306" s="15"/>
      <c r="AQ306" s="15"/>
      <c r="AR306" s="15"/>
      <c r="AS306" s="15"/>
      <c r="AT306" s="15"/>
      <c r="AU306" s="39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27"/>
    </row>
    <row r="307" spans="1:66" s="13" customFormat="1" ht="40.5" customHeight="1">
      <c r="A307" s="22">
        <v>239</v>
      </c>
      <c r="B307" s="17"/>
      <c r="C307" s="16"/>
      <c r="D307" s="17"/>
      <c r="E307" s="16"/>
      <c r="F307" s="161"/>
      <c r="G307" s="161"/>
      <c r="H307" s="161"/>
      <c r="I307" s="44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81"/>
      <c r="AN307" s="15"/>
      <c r="AO307" s="15"/>
      <c r="AP307" s="15"/>
      <c r="AQ307" s="15"/>
      <c r="AR307" s="15"/>
      <c r="AS307" s="15"/>
      <c r="AT307" s="15"/>
      <c r="AU307" s="39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27"/>
    </row>
    <row r="308" spans="1:66" ht="15.75">
      <c r="A308" s="22">
        <v>240</v>
      </c>
      <c r="B308" s="17"/>
      <c r="C308" s="16"/>
      <c r="D308" s="17"/>
      <c r="E308" s="16"/>
      <c r="F308" s="161"/>
      <c r="G308" s="161"/>
      <c r="H308" s="161"/>
      <c r="I308" s="44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81"/>
      <c r="AN308" s="15"/>
      <c r="AO308" s="15"/>
      <c r="AP308" s="15"/>
      <c r="AQ308" s="15"/>
      <c r="AR308" s="15"/>
      <c r="AS308" s="15"/>
      <c r="AT308" s="15"/>
      <c r="AU308" s="39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27"/>
    </row>
    <row r="309" spans="1:66" ht="15.75">
      <c r="A309" s="22">
        <v>241</v>
      </c>
      <c r="B309" s="17"/>
      <c r="C309" s="16"/>
      <c r="D309" s="17"/>
      <c r="E309" s="16"/>
      <c r="F309" s="161"/>
      <c r="G309" s="161"/>
      <c r="H309" s="161"/>
      <c r="I309" s="44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81"/>
      <c r="AN309" s="15"/>
      <c r="AO309" s="15"/>
      <c r="AP309" s="15"/>
      <c r="AQ309" s="15"/>
      <c r="AR309" s="15"/>
      <c r="AS309" s="15"/>
      <c r="AT309" s="15"/>
      <c r="AU309" s="39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27"/>
    </row>
    <row r="310" spans="1:66" ht="15.75">
      <c r="A310" s="22">
        <v>242</v>
      </c>
      <c r="B310" s="17"/>
      <c r="C310" s="16"/>
      <c r="D310" s="17"/>
      <c r="E310" s="16"/>
      <c r="F310" s="161"/>
      <c r="G310" s="161"/>
      <c r="H310" s="161"/>
      <c r="I310" s="44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81"/>
      <c r="AN310" s="15"/>
      <c r="AO310" s="15"/>
      <c r="AP310" s="15"/>
      <c r="AQ310" s="15"/>
      <c r="AR310" s="15"/>
      <c r="AS310" s="15"/>
      <c r="AT310" s="15"/>
      <c r="AU310" s="39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27"/>
    </row>
    <row r="311" spans="1:66" s="13" customFormat="1" ht="15.75">
      <c r="A311" s="22">
        <v>243</v>
      </c>
      <c r="B311" s="17"/>
      <c r="C311" s="16"/>
      <c r="D311" s="17"/>
      <c r="E311" s="16"/>
      <c r="F311" s="161"/>
      <c r="G311" s="161"/>
      <c r="H311" s="161"/>
      <c r="I311" s="44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81"/>
      <c r="AN311" s="15"/>
      <c r="AO311" s="15"/>
      <c r="AP311" s="15"/>
      <c r="AQ311" s="15"/>
      <c r="AR311" s="15"/>
      <c r="AS311" s="15"/>
      <c r="AT311" s="15"/>
      <c r="AU311" s="39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27"/>
    </row>
    <row r="312" spans="1:66" s="13" customFormat="1" ht="15.75">
      <c r="A312" s="22">
        <v>245</v>
      </c>
      <c r="B312" s="17"/>
      <c r="C312" s="16"/>
      <c r="D312" s="17"/>
      <c r="E312" s="16"/>
      <c r="F312" s="161"/>
      <c r="G312" s="161"/>
      <c r="H312" s="161"/>
      <c r="I312" s="44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81"/>
      <c r="AN312" s="15"/>
      <c r="AO312" s="15"/>
      <c r="AP312" s="15"/>
      <c r="AQ312" s="15"/>
      <c r="AR312" s="15"/>
      <c r="AS312" s="15"/>
      <c r="AT312" s="15"/>
      <c r="AU312" s="39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27"/>
    </row>
    <row r="313" spans="1:66" s="13" customFormat="1" ht="15.75">
      <c r="A313" s="22">
        <v>246</v>
      </c>
      <c r="B313" s="17"/>
      <c r="C313" s="16"/>
      <c r="D313" s="17"/>
      <c r="E313" s="16"/>
      <c r="F313" s="161"/>
      <c r="G313" s="161"/>
      <c r="H313" s="161"/>
      <c r="I313" s="44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81"/>
      <c r="AN313" s="15"/>
      <c r="AO313" s="15"/>
      <c r="AP313" s="15"/>
      <c r="AQ313" s="15"/>
      <c r="AR313" s="15"/>
      <c r="AS313" s="15"/>
      <c r="AT313" s="15"/>
      <c r="AU313" s="39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27"/>
    </row>
    <row r="314" spans="1:66" s="13" customFormat="1" ht="15.75">
      <c r="A314" s="22">
        <v>247</v>
      </c>
      <c r="B314" s="17"/>
      <c r="C314" s="17"/>
      <c r="D314" s="17"/>
      <c r="E314" s="17"/>
      <c r="F314" s="161"/>
      <c r="G314" s="161"/>
      <c r="H314" s="161"/>
      <c r="I314" s="44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81"/>
      <c r="AN314" s="15"/>
      <c r="AO314" s="15"/>
      <c r="AP314" s="15"/>
      <c r="AQ314" s="15"/>
      <c r="AR314" s="15"/>
      <c r="AS314" s="15"/>
      <c r="AT314" s="15"/>
      <c r="AU314" s="39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27"/>
    </row>
    <row r="315" spans="1:66" s="13" customFormat="1" ht="15.75">
      <c r="A315" s="22">
        <v>248</v>
      </c>
      <c r="B315" s="17"/>
      <c r="C315" s="16"/>
      <c r="D315" s="17"/>
      <c r="E315" s="16"/>
      <c r="F315" s="161"/>
      <c r="G315" s="161"/>
      <c r="H315" s="161"/>
      <c r="I315" s="44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81"/>
      <c r="AN315" s="15"/>
      <c r="AO315" s="15"/>
      <c r="AP315" s="15"/>
      <c r="AQ315" s="15"/>
      <c r="AR315" s="15"/>
      <c r="AS315" s="15"/>
      <c r="AT315" s="15"/>
      <c r="AU315" s="39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27"/>
    </row>
    <row r="316" spans="1:66" s="13" customFormat="1" ht="15.75">
      <c r="A316" s="22">
        <v>249</v>
      </c>
      <c r="B316" s="17"/>
      <c r="C316" s="16"/>
      <c r="D316" s="17"/>
      <c r="E316" s="16"/>
      <c r="F316" s="161"/>
      <c r="G316" s="161"/>
      <c r="H316" s="161"/>
      <c r="I316" s="44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81"/>
      <c r="AN316" s="15"/>
      <c r="AO316" s="15"/>
      <c r="AP316" s="15"/>
      <c r="AQ316" s="15"/>
      <c r="AR316" s="15"/>
      <c r="AS316" s="15"/>
      <c r="AT316" s="15"/>
      <c r="AU316" s="39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27"/>
    </row>
    <row r="317" spans="1:66" ht="15.75">
      <c r="A317" s="22">
        <v>250</v>
      </c>
      <c r="B317" s="17"/>
      <c r="C317" s="16"/>
      <c r="D317" s="17"/>
      <c r="E317" s="16"/>
      <c r="F317" s="161"/>
      <c r="G317" s="161"/>
      <c r="H317" s="161"/>
      <c r="I317" s="44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81"/>
      <c r="AN317" s="15"/>
      <c r="AO317" s="15"/>
      <c r="AP317" s="15"/>
      <c r="AQ317" s="15"/>
      <c r="AR317" s="15"/>
      <c r="AS317" s="15"/>
      <c r="AT317" s="15"/>
      <c r="AU317" s="39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27"/>
    </row>
    <row r="318" spans="1:66" ht="40.5" customHeight="1">
      <c r="A318" s="22">
        <v>251</v>
      </c>
      <c r="B318" s="17"/>
      <c r="C318" s="16"/>
      <c r="D318" s="17"/>
      <c r="E318" s="16"/>
      <c r="F318" s="161"/>
      <c r="G318" s="161"/>
      <c r="H318" s="161"/>
      <c r="I318" s="44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81"/>
      <c r="AN318" s="15"/>
      <c r="AO318" s="15"/>
      <c r="AP318" s="15"/>
      <c r="AQ318" s="15"/>
      <c r="AR318" s="15"/>
      <c r="AS318" s="15"/>
      <c r="AT318" s="15"/>
      <c r="AU318" s="39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27"/>
    </row>
    <row r="319" spans="1:71" ht="15.75">
      <c r="A319" s="22">
        <v>252</v>
      </c>
      <c r="B319" s="17"/>
      <c r="C319" s="16"/>
      <c r="D319" s="17"/>
      <c r="E319" s="16"/>
      <c r="F319" s="161"/>
      <c r="G319" s="161"/>
      <c r="H319" s="161"/>
      <c r="I319" s="44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81"/>
      <c r="AN319" s="15"/>
      <c r="AO319" s="15"/>
      <c r="AP319" s="15"/>
      <c r="AQ319" s="15"/>
      <c r="AR319" s="15"/>
      <c r="AS319" s="15"/>
      <c r="AT319" s="15"/>
      <c r="AU319" s="39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27"/>
      <c r="BO319" s="13"/>
      <c r="BP319" s="13"/>
      <c r="BQ319" s="13"/>
      <c r="BR319" s="13"/>
      <c r="BS319" s="13"/>
    </row>
    <row r="320" spans="1:66" s="13" customFormat="1" ht="15.75">
      <c r="A320" s="22">
        <v>253</v>
      </c>
      <c r="B320" s="17"/>
      <c r="C320" s="16"/>
      <c r="D320" s="17"/>
      <c r="E320" s="16"/>
      <c r="F320" s="161"/>
      <c r="G320" s="161"/>
      <c r="H320" s="161"/>
      <c r="I320" s="44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81"/>
      <c r="AN320" s="15"/>
      <c r="AO320" s="15"/>
      <c r="AP320" s="15"/>
      <c r="AQ320" s="15"/>
      <c r="AR320" s="15"/>
      <c r="AS320" s="15"/>
      <c r="AT320" s="15"/>
      <c r="AU320" s="39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27"/>
    </row>
    <row r="321" spans="1:66" s="13" customFormat="1" ht="15.75">
      <c r="A321" s="22">
        <v>254</v>
      </c>
      <c r="B321" s="17"/>
      <c r="C321" s="16"/>
      <c r="D321" s="17"/>
      <c r="E321" s="16"/>
      <c r="F321" s="161"/>
      <c r="G321" s="161"/>
      <c r="H321" s="161"/>
      <c r="I321" s="44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81"/>
      <c r="AN321" s="15"/>
      <c r="AO321" s="15"/>
      <c r="AP321" s="15"/>
      <c r="AQ321" s="15"/>
      <c r="AR321" s="15"/>
      <c r="AS321" s="15"/>
      <c r="AT321" s="15"/>
      <c r="AU321" s="39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27"/>
    </row>
    <row r="322" spans="1:66" s="13" customFormat="1" ht="15.75">
      <c r="A322" s="22">
        <v>255</v>
      </c>
      <c r="B322" s="17"/>
      <c r="C322" s="16"/>
      <c r="D322" s="17"/>
      <c r="E322" s="16"/>
      <c r="F322" s="161"/>
      <c r="G322" s="161"/>
      <c r="H322" s="161"/>
      <c r="I322" s="44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81"/>
      <c r="AN322" s="15"/>
      <c r="AO322" s="15"/>
      <c r="AP322" s="15"/>
      <c r="AQ322" s="15"/>
      <c r="AR322" s="15"/>
      <c r="AS322" s="15"/>
      <c r="AT322" s="15"/>
      <c r="AU322" s="39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27"/>
    </row>
    <row r="323" spans="1:66" ht="15.75">
      <c r="A323" s="22">
        <v>256</v>
      </c>
      <c r="B323" s="17"/>
      <c r="C323" s="16"/>
      <c r="D323" s="17"/>
      <c r="E323" s="16"/>
      <c r="F323" s="161"/>
      <c r="G323" s="161"/>
      <c r="H323" s="161"/>
      <c r="I323" s="44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81"/>
      <c r="AN323" s="15"/>
      <c r="AO323" s="15"/>
      <c r="AP323" s="15"/>
      <c r="AQ323" s="15"/>
      <c r="AR323" s="15"/>
      <c r="AS323" s="15"/>
      <c r="AT323" s="15"/>
      <c r="AU323" s="39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27"/>
    </row>
    <row r="324" spans="1:77" ht="15.75">
      <c r="A324" s="22">
        <v>257</v>
      </c>
      <c r="B324" s="17"/>
      <c r="C324" s="16"/>
      <c r="D324" s="17"/>
      <c r="E324" s="16"/>
      <c r="F324" s="161"/>
      <c r="G324" s="161"/>
      <c r="H324" s="161"/>
      <c r="I324" s="44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81"/>
      <c r="AN324" s="15"/>
      <c r="AO324" s="15"/>
      <c r="AP324" s="15"/>
      <c r="AQ324" s="15"/>
      <c r="AR324" s="15"/>
      <c r="AS324" s="15"/>
      <c r="AT324" s="15"/>
      <c r="AU324" s="39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27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</row>
    <row r="325" spans="1:66" ht="15.75">
      <c r="A325" s="22">
        <v>258</v>
      </c>
      <c r="B325" s="17"/>
      <c r="C325" s="16"/>
      <c r="D325" s="17"/>
      <c r="E325" s="16"/>
      <c r="F325" s="161"/>
      <c r="G325" s="161"/>
      <c r="H325" s="161"/>
      <c r="I325" s="44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81"/>
      <c r="AN325" s="15"/>
      <c r="AO325" s="15"/>
      <c r="AP325" s="15"/>
      <c r="AQ325" s="15"/>
      <c r="AR325" s="15"/>
      <c r="AS325" s="15"/>
      <c r="AT325" s="15"/>
      <c r="AU325" s="39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27"/>
    </row>
    <row r="326" spans="1:66" ht="15.75">
      <c r="A326" s="22">
        <v>259</v>
      </c>
      <c r="B326" s="17"/>
      <c r="C326" s="16"/>
      <c r="D326" s="17"/>
      <c r="E326" s="16"/>
      <c r="F326" s="161"/>
      <c r="G326" s="161"/>
      <c r="H326" s="161"/>
      <c r="I326" s="44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81"/>
      <c r="AN326" s="15"/>
      <c r="AO326" s="15"/>
      <c r="AP326" s="15"/>
      <c r="AQ326" s="15"/>
      <c r="AR326" s="15"/>
      <c r="AS326" s="15"/>
      <c r="AT326" s="15"/>
      <c r="AU326" s="39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27"/>
    </row>
    <row r="327" spans="1:66" ht="15.75">
      <c r="A327" s="22">
        <v>260</v>
      </c>
      <c r="B327" s="17"/>
      <c r="C327" s="16"/>
      <c r="D327" s="17"/>
      <c r="E327" s="16"/>
      <c r="F327" s="161"/>
      <c r="G327" s="161"/>
      <c r="H327" s="161"/>
      <c r="I327" s="44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81"/>
      <c r="AN327" s="15"/>
      <c r="AO327" s="15"/>
      <c r="AP327" s="15"/>
      <c r="AQ327" s="15"/>
      <c r="AR327" s="15"/>
      <c r="AS327" s="15"/>
      <c r="AT327" s="15"/>
      <c r="AU327" s="39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27"/>
    </row>
    <row r="328" spans="1:66" ht="15.75">
      <c r="A328" s="22">
        <v>261</v>
      </c>
      <c r="B328" s="49"/>
      <c r="C328" s="16"/>
      <c r="D328" s="17"/>
      <c r="E328" s="16"/>
      <c r="F328" s="161"/>
      <c r="G328" s="161"/>
      <c r="H328" s="161"/>
      <c r="I328" s="44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81"/>
      <c r="AN328" s="15"/>
      <c r="AO328" s="15"/>
      <c r="AP328" s="15"/>
      <c r="AQ328" s="15"/>
      <c r="AR328" s="15"/>
      <c r="AS328" s="15"/>
      <c r="AT328" s="15"/>
      <c r="AU328" s="39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27"/>
    </row>
    <row r="329" spans="1:66" ht="15.75">
      <c r="A329" s="22">
        <v>262</v>
      </c>
      <c r="B329" s="49"/>
      <c r="C329" s="16"/>
      <c r="D329" s="17"/>
      <c r="E329" s="16"/>
      <c r="F329" s="161"/>
      <c r="G329" s="161"/>
      <c r="H329" s="161"/>
      <c r="I329" s="44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81"/>
      <c r="AN329" s="15"/>
      <c r="AO329" s="15"/>
      <c r="AP329" s="15"/>
      <c r="AQ329" s="15"/>
      <c r="AR329" s="15"/>
      <c r="AS329" s="15"/>
      <c r="AT329" s="15"/>
      <c r="AU329" s="39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27"/>
    </row>
    <row r="330" spans="1:66" ht="15.75">
      <c r="A330" s="22">
        <v>263</v>
      </c>
      <c r="B330" s="49"/>
      <c r="C330" s="16"/>
      <c r="D330" s="17"/>
      <c r="E330" s="16"/>
      <c r="F330" s="161"/>
      <c r="G330" s="161"/>
      <c r="H330" s="161"/>
      <c r="I330" s="44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81"/>
      <c r="AN330" s="15"/>
      <c r="AO330" s="15"/>
      <c r="AP330" s="15"/>
      <c r="AQ330" s="15"/>
      <c r="AR330" s="15"/>
      <c r="AS330" s="15"/>
      <c r="AT330" s="15"/>
      <c r="AU330" s="39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27"/>
    </row>
    <row r="331" spans="1:66" ht="15.75">
      <c r="A331" s="22">
        <v>264</v>
      </c>
      <c r="B331" s="49"/>
      <c r="C331" s="16"/>
      <c r="D331" s="17"/>
      <c r="E331" s="16"/>
      <c r="F331" s="161"/>
      <c r="G331" s="161"/>
      <c r="H331" s="161"/>
      <c r="I331" s="44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81"/>
      <c r="AN331" s="15"/>
      <c r="AO331" s="15"/>
      <c r="AP331" s="15"/>
      <c r="AQ331" s="15"/>
      <c r="AR331" s="15"/>
      <c r="AS331" s="15"/>
      <c r="AT331" s="15"/>
      <c r="AU331" s="39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27"/>
    </row>
    <row r="332" spans="1:66" ht="15.75">
      <c r="A332" s="22">
        <v>265</v>
      </c>
      <c r="B332" s="49"/>
      <c r="C332" s="16"/>
      <c r="D332" s="17"/>
      <c r="E332" s="16"/>
      <c r="F332" s="161"/>
      <c r="G332" s="161"/>
      <c r="H332" s="161"/>
      <c r="I332" s="44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81"/>
      <c r="AN332" s="15"/>
      <c r="AO332" s="15"/>
      <c r="AP332" s="15"/>
      <c r="AQ332" s="15"/>
      <c r="AR332" s="15"/>
      <c r="AS332" s="15"/>
      <c r="AT332" s="15"/>
      <c r="AU332" s="39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27"/>
    </row>
    <row r="333" spans="1:66" ht="15.75">
      <c r="A333" s="22">
        <v>266</v>
      </c>
      <c r="B333" s="49"/>
      <c r="C333" s="16"/>
      <c r="D333" s="17"/>
      <c r="E333" s="16"/>
      <c r="F333" s="161"/>
      <c r="G333" s="161"/>
      <c r="H333" s="161"/>
      <c r="I333" s="44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81"/>
      <c r="AN333" s="15"/>
      <c r="AO333" s="15"/>
      <c r="AP333" s="15"/>
      <c r="AQ333" s="15"/>
      <c r="AR333" s="15"/>
      <c r="AS333" s="15"/>
      <c r="AT333" s="15"/>
      <c r="AU333" s="39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27"/>
    </row>
    <row r="334" spans="1:66" ht="15.75">
      <c r="A334" s="22">
        <v>267</v>
      </c>
      <c r="B334" s="49"/>
      <c r="C334" s="16"/>
      <c r="D334" s="17"/>
      <c r="E334" s="16"/>
      <c r="F334" s="161"/>
      <c r="G334" s="161"/>
      <c r="H334" s="161"/>
      <c r="I334" s="44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81"/>
      <c r="AN334" s="15"/>
      <c r="AO334" s="15"/>
      <c r="AP334" s="15"/>
      <c r="AQ334" s="15"/>
      <c r="AR334" s="15"/>
      <c r="AS334" s="15"/>
      <c r="AT334" s="15"/>
      <c r="AU334" s="39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27"/>
    </row>
    <row r="335" spans="1:66" ht="15.75">
      <c r="A335" s="22">
        <v>268</v>
      </c>
      <c r="B335" s="49"/>
      <c r="C335" s="16"/>
      <c r="D335" s="17"/>
      <c r="E335" s="16"/>
      <c r="F335" s="161"/>
      <c r="G335" s="161"/>
      <c r="H335" s="161"/>
      <c r="I335" s="44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81"/>
      <c r="AN335" s="15"/>
      <c r="AO335" s="15"/>
      <c r="AP335" s="15"/>
      <c r="AQ335" s="15"/>
      <c r="AR335" s="15"/>
      <c r="AS335" s="15"/>
      <c r="AT335" s="15"/>
      <c r="AU335" s="39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27"/>
    </row>
    <row r="336" spans="1:66" ht="15.75">
      <c r="A336" s="22">
        <v>269</v>
      </c>
      <c r="B336" s="50"/>
      <c r="C336" s="16"/>
      <c r="D336" s="17"/>
      <c r="E336" s="16"/>
      <c r="F336" s="161"/>
      <c r="G336" s="161"/>
      <c r="H336" s="161"/>
      <c r="I336" s="44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81"/>
      <c r="AN336" s="15"/>
      <c r="AO336" s="15"/>
      <c r="AP336" s="15"/>
      <c r="AQ336" s="15"/>
      <c r="AR336" s="15"/>
      <c r="AS336" s="15"/>
      <c r="AT336" s="15"/>
      <c r="AU336" s="39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27"/>
    </row>
    <row r="337" spans="1:66" ht="15.75">
      <c r="A337" s="22">
        <v>270</v>
      </c>
      <c r="B337" s="49"/>
      <c r="C337" s="16"/>
      <c r="D337" s="17"/>
      <c r="E337" s="16"/>
      <c r="F337" s="161"/>
      <c r="G337" s="161"/>
      <c r="H337" s="161"/>
      <c r="I337" s="44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81"/>
      <c r="AN337" s="15"/>
      <c r="AO337" s="15"/>
      <c r="AP337" s="15"/>
      <c r="AQ337" s="15"/>
      <c r="AR337" s="15"/>
      <c r="AS337" s="15"/>
      <c r="AT337" s="15"/>
      <c r="AU337" s="39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27"/>
    </row>
    <row r="338" spans="1:66" ht="15.75">
      <c r="A338" s="22">
        <v>271</v>
      </c>
      <c r="B338" s="49"/>
      <c r="C338" s="16"/>
      <c r="D338" s="17"/>
      <c r="E338" s="16"/>
      <c r="F338" s="161"/>
      <c r="G338" s="161"/>
      <c r="H338" s="161"/>
      <c r="I338" s="44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81"/>
      <c r="AN338" s="15"/>
      <c r="AO338" s="15"/>
      <c r="AP338" s="15"/>
      <c r="AQ338" s="15"/>
      <c r="AR338" s="15"/>
      <c r="AS338" s="15"/>
      <c r="AT338" s="15"/>
      <c r="AU338" s="39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27"/>
    </row>
    <row r="339" spans="1:66" ht="15.75">
      <c r="A339" s="22">
        <v>272</v>
      </c>
      <c r="B339" s="49"/>
      <c r="C339" s="16"/>
      <c r="D339" s="17"/>
      <c r="E339" s="16"/>
      <c r="F339" s="161"/>
      <c r="G339" s="161"/>
      <c r="H339" s="161"/>
      <c r="I339" s="44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81"/>
      <c r="AN339" s="15"/>
      <c r="AO339" s="15"/>
      <c r="AP339" s="15"/>
      <c r="AQ339" s="15"/>
      <c r="AR339" s="15"/>
      <c r="AS339" s="15"/>
      <c r="AT339" s="15"/>
      <c r="AU339" s="39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27"/>
    </row>
    <row r="340" spans="1:66" ht="15.75">
      <c r="A340" s="22">
        <v>273</v>
      </c>
      <c r="B340" s="49"/>
      <c r="C340" s="16"/>
      <c r="D340" s="17"/>
      <c r="E340" s="16"/>
      <c r="F340" s="161"/>
      <c r="G340" s="161"/>
      <c r="H340" s="161"/>
      <c r="I340" s="44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81"/>
      <c r="AN340" s="15"/>
      <c r="AO340" s="15"/>
      <c r="AP340" s="15"/>
      <c r="AQ340" s="15"/>
      <c r="AR340" s="15"/>
      <c r="AS340" s="15"/>
      <c r="AT340" s="15"/>
      <c r="AU340" s="39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27"/>
    </row>
    <row r="341" spans="1:66" ht="27.75" customHeight="1">
      <c r="A341" s="22">
        <v>275</v>
      </c>
      <c r="B341" s="30"/>
      <c r="C341" s="16"/>
      <c r="D341" s="17"/>
      <c r="E341" s="16"/>
      <c r="F341" s="161"/>
      <c r="G341" s="161"/>
      <c r="H341" s="161"/>
      <c r="I341" s="44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81"/>
      <c r="AN341" s="15"/>
      <c r="AO341" s="15"/>
      <c r="AP341" s="15"/>
      <c r="AQ341" s="15"/>
      <c r="AR341" s="15"/>
      <c r="AS341" s="15"/>
      <c r="AT341" s="15"/>
      <c r="AU341" s="39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27"/>
    </row>
    <row r="342" spans="1:66" ht="15.75">
      <c r="A342" s="22">
        <v>276</v>
      </c>
      <c r="B342" s="30"/>
      <c r="C342" s="16"/>
      <c r="D342" s="17"/>
      <c r="E342" s="16"/>
      <c r="F342" s="161"/>
      <c r="G342" s="161"/>
      <c r="H342" s="161"/>
      <c r="I342" s="44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81"/>
      <c r="AN342" s="15"/>
      <c r="AO342" s="15"/>
      <c r="AP342" s="15"/>
      <c r="AQ342" s="15"/>
      <c r="AR342" s="15"/>
      <c r="AS342" s="15"/>
      <c r="AT342" s="15"/>
      <c r="AU342" s="39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27"/>
    </row>
    <row r="343" spans="1:66" ht="15.75">
      <c r="A343" s="22">
        <v>277</v>
      </c>
      <c r="B343" s="30"/>
      <c r="C343" s="16"/>
      <c r="D343" s="17"/>
      <c r="E343" s="16"/>
      <c r="F343" s="161"/>
      <c r="G343" s="161"/>
      <c r="H343" s="161"/>
      <c r="I343" s="44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81"/>
      <c r="AN343" s="15"/>
      <c r="AO343" s="15"/>
      <c r="AP343" s="15"/>
      <c r="AQ343" s="15"/>
      <c r="AR343" s="15"/>
      <c r="AS343" s="15"/>
      <c r="AT343" s="15"/>
      <c r="AU343" s="39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27"/>
    </row>
    <row r="344" spans="1:66" ht="15.75">
      <c r="A344" s="22">
        <v>278</v>
      </c>
      <c r="B344" s="30"/>
      <c r="C344" s="16"/>
      <c r="D344" s="17"/>
      <c r="E344" s="16"/>
      <c r="F344" s="161"/>
      <c r="G344" s="161"/>
      <c r="H344" s="161"/>
      <c r="I344" s="44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81"/>
      <c r="AN344" s="15"/>
      <c r="AO344" s="15"/>
      <c r="AP344" s="15"/>
      <c r="AQ344" s="15"/>
      <c r="AR344" s="15"/>
      <c r="AS344" s="15"/>
      <c r="AT344" s="15"/>
      <c r="AU344" s="39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27"/>
    </row>
    <row r="345" spans="1:66" ht="15.75">
      <c r="A345" s="22">
        <v>279</v>
      </c>
      <c r="B345" s="30"/>
      <c r="C345" s="16"/>
      <c r="D345" s="17"/>
      <c r="E345" s="16"/>
      <c r="F345" s="161"/>
      <c r="G345" s="161"/>
      <c r="H345" s="161"/>
      <c r="I345" s="44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81"/>
      <c r="AN345" s="15"/>
      <c r="AO345" s="15"/>
      <c r="AP345" s="15"/>
      <c r="AQ345" s="15"/>
      <c r="AR345" s="15"/>
      <c r="AS345" s="15"/>
      <c r="AT345" s="15"/>
      <c r="AU345" s="39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27"/>
    </row>
    <row r="346" spans="1:66" ht="15.75">
      <c r="A346" s="22">
        <v>280</v>
      </c>
      <c r="B346" s="30"/>
      <c r="C346" s="16"/>
      <c r="D346" s="17"/>
      <c r="E346" s="16"/>
      <c r="F346" s="161"/>
      <c r="G346" s="161"/>
      <c r="H346" s="161"/>
      <c r="I346" s="44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81"/>
      <c r="AN346" s="15"/>
      <c r="AO346" s="15"/>
      <c r="AP346" s="15"/>
      <c r="AQ346" s="15"/>
      <c r="AR346" s="15"/>
      <c r="AS346" s="15"/>
      <c r="AT346" s="15"/>
      <c r="AU346" s="27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27"/>
    </row>
    <row r="347" spans="1:66" ht="15.75">
      <c r="A347" s="22">
        <v>281</v>
      </c>
      <c r="B347" s="30"/>
      <c r="C347" s="16"/>
      <c r="D347" s="17"/>
      <c r="E347" s="16"/>
      <c r="F347" s="161"/>
      <c r="G347" s="161"/>
      <c r="H347" s="161"/>
      <c r="I347" s="44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81"/>
      <c r="AN347" s="15"/>
      <c r="AO347" s="15"/>
      <c r="AP347" s="15"/>
      <c r="AQ347" s="15"/>
      <c r="AR347" s="15"/>
      <c r="AS347" s="15"/>
      <c r="AT347" s="15"/>
      <c r="AU347" s="27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27"/>
    </row>
    <row r="348" spans="1:66" ht="15.75">
      <c r="A348" s="22">
        <v>282</v>
      </c>
      <c r="B348" s="30"/>
      <c r="C348" s="16"/>
      <c r="D348" s="17"/>
      <c r="E348" s="16"/>
      <c r="F348" s="161"/>
      <c r="G348" s="161"/>
      <c r="H348" s="161"/>
      <c r="I348" s="44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81"/>
      <c r="AN348" s="15"/>
      <c r="AO348" s="15"/>
      <c r="AP348" s="15"/>
      <c r="AQ348" s="15"/>
      <c r="AR348" s="15"/>
      <c r="AS348" s="15"/>
      <c r="AT348" s="15"/>
      <c r="AU348" s="27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27"/>
    </row>
    <row r="349" spans="1:66" ht="15.75">
      <c r="A349" s="22">
        <v>283</v>
      </c>
      <c r="B349" s="30"/>
      <c r="C349" s="16"/>
      <c r="D349" s="17"/>
      <c r="E349" s="16"/>
      <c r="F349" s="161"/>
      <c r="G349" s="161"/>
      <c r="H349" s="161"/>
      <c r="I349" s="44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81"/>
      <c r="AN349" s="15"/>
      <c r="AO349" s="15"/>
      <c r="AP349" s="15"/>
      <c r="AQ349" s="15"/>
      <c r="AR349" s="15"/>
      <c r="AS349" s="15"/>
      <c r="AT349" s="15"/>
      <c r="AU349" s="27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27"/>
    </row>
    <row r="350" spans="1:66" ht="15.75">
      <c r="A350" s="22">
        <v>284</v>
      </c>
      <c r="B350" s="30"/>
      <c r="C350" s="16"/>
      <c r="D350" s="17"/>
      <c r="E350" s="16"/>
      <c r="F350" s="161"/>
      <c r="G350" s="161"/>
      <c r="H350" s="161"/>
      <c r="I350" s="44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81"/>
      <c r="AN350" s="15"/>
      <c r="AO350" s="15"/>
      <c r="AP350" s="15"/>
      <c r="AQ350" s="15"/>
      <c r="AR350" s="15"/>
      <c r="AS350" s="15"/>
      <c r="AT350" s="15"/>
      <c r="AU350" s="27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27"/>
    </row>
    <row r="351" spans="1:66" ht="15.75">
      <c r="A351" s="22">
        <v>285</v>
      </c>
      <c r="B351" s="30"/>
      <c r="C351" s="16"/>
      <c r="D351" s="17"/>
      <c r="E351" s="16"/>
      <c r="F351" s="161"/>
      <c r="G351" s="161"/>
      <c r="H351" s="161"/>
      <c r="I351" s="44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81"/>
      <c r="AN351" s="15"/>
      <c r="AO351" s="15"/>
      <c r="AP351" s="15"/>
      <c r="AQ351" s="15"/>
      <c r="AR351" s="15"/>
      <c r="AS351" s="15"/>
      <c r="AT351" s="15"/>
      <c r="AU351" s="27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27"/>
    </row>
    <row r="352" spans="1:66" ht="15.75">
      <c r="A352" s="22">
        <v>286</v>
      </c>
      <c r="B352" s="30"/>
      <c r="C352" s="16"/>
      <c r="D352" s="17"/>
      <c r="E352" s="16"/>
      <c r="F352" s="161"/>
      <c r="G352" s="161"/>
      <c r="H352" s="161"/>
      <c r="I352" s="44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81"/>
      <c r="AN352" s="15"/>
      <c r="AO352" s="15"/>
      <c r="AP352" s="15"/>
      <c r="AQ352" s="15"/>
      <c r="AR352" s="15"/>
      <c r="AS352" s="15"/>
      <c r="AT352" s="15"/>
      <c r="AU352" s="27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27"/>
    </row>
    <row r="353" spans="1:66" ht="15.75">
      <c r="A353" s="22">
        <v>287</v>
      </c>
      <c r="B353" s="30"/>
      <c r="C353" s="16"/>
      <c r="D353" s="17"/>
      <c r="E353" s="16"/>
      <c r="F353" s="161"/>
      <c r="G353" s="161"/>
      <c r="H353" s="161"/>
      <c r="I353" s="44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81"/>
      <c r="AN353" s="15"/>
      <c r="AO353" s="15"/>
      <c r="AP353" s="15"/>
      <c r="AQ353" s="15"/>
      <c r="AR353" s="15"/>
      <c r="AS353" s="15"/>
      <c r="AT353" s="15"/>
      <c r="AU353" s="27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27"/>
    </row>
    <row r="354" spans="1:66" ht="15.75">
      <c r="A354" s="22">
        <v>288</v>
      </c>
      <c r="B354" s="30"/>
      <c r="C354" s="16"/>
      <c r="D354" s="17"/>
      <c r="E354" s="16"/>
      <c r="F354" s="161"/>
      <c r="G354" s="161"/>
      <c r="H354" s="161"/>
      <c r="I354" s="44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81"/>
      <c r="AN354" s="15"/>
      <c r="AO354" s="15"/>
      <c r="AP354" s="15"/>
      <c r="AQ354" s="15"/>
      <c r="AR354" s="15"/>
      <c r="AS354" s="15"/>
      <c r="AT354" s="15"/>
      <c r="AU354" s="27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27"/>
    </row>
    <row r="355" spans="1:66" ht="15.75">
      <c r="A355" s="22">
        <v>289</v>
      </c>
      <c r="B355" s="30"/>
      <c r="C355" s="16"/>
      <c r="D355" s="17"/>
      <c r="E355" s="16"/>
      <c r="F355" s="161"/>
      <c r="G355" s="161"/>
      <c r="H355" s="161"/>
      <c r="I355" s="44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81"/>
      <c r="AN355" s="15"/>
      <c r="AO355" s="15"/>
      <c r="AP355" s="15"/>
      <c r="AQ355" s="15"/>
      <c r="AR355" s="15"/>
      <c r="AS355" s="15"/>
      <c r="AT355" s="15"/>
      <c r="AU355" s="27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27"/>
    </row>
    <row r="356" spans="1:66" ht="15.75">
      <c r="A356" s="22">
        <v>290</v>
      </c>
      <c r="B356" s="30"/>
      <c r="C356" s="16"/>
      <c r="D356" s="17"/>
      <c r="E356" s="16"/>
      <c r="F356" s="161"/>
      <c r="G356" s="161"/>
      <c r="H356" s="161"/>
      <c r="I356" s="44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81"/>
      <c r="AN356" s="15"/>
      <c r="AO356" s="15"/>
      <c r="AP356" s="15"/>
      <c r="AQ356" s="15"/>
      <c r="AR356" s="15"/>
      <c r="AS356" s="15"/>
      <c r="AT356" s="15"/>
      <c r="AU356" s="27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27"/>
    </row>
    <row r="357" spans="1:66" ht="15.75">
      <c r="A357" s="22">
        <v>291</v>
      </c>
      <c r="B357" s="30"/>
      <c r="C357" s="16"/>
      <c r="D357" s="17"/>
      <c r="E357" s="16"/>
      <c r="F357" s="161"/>
      <c r="G357" s="161"/>
      <c r="H357" s="161"/>
      <c r="I357" s="44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81"/>
      <c r="AN357" s="15"/>
      <c r="AO357" s="15"/>
      <c r="AP357" s="15"/>
      <c r="AQ357" s="15"/>
      <c r="AR357" s="15"/>
      <c r="AS357" s="15"/>
      <c r="AT357" s="15"/>
      <c r="AU357" s="27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27"/>
    </row>
    <row r="358" spans="1:66" ht="15.75">
      <c r="A358" s="22">
        <v>292</v>
      </c>
      <c r="B358" s="30"/>
      <c r="C358" s="16"/>
      <c r="D358" s="17"/>
      <c r="E358" s="16"/>
      <c r="F358" s="161"/>
      <c r="G358" s="161"/>
      <c r="H358" s="161"/>
      <c r="I358" s="44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81"/>
      <c r="AN358" s="15"/>
      <c r="AO358" s="15"/>
      <c r="AP358" s="15"/>
      <c r="AQ358" s="15"/>
      <c r="AR358" s="15"/>
      <c r="AS358" s="15"/>
      <c r="AT358" s="15"/>
      <c r="AU358" s="27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27"/>
    </row>
    <row r="359" spans="1:66" ht="15.75">
      <c r="A359" s="22">
        <v>293</v>
      </c>
      <c r="B359" s="30"/>
      <c r="C359" s="16"/>
      <c r="D359" s="17"/>
      <c r="E359" s="16"/>
      <c r="F359" s="161"/>
      <c r="G359" s="161"/>
      <c r="H359" s="161"/>
      <c r="I359" s="44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81"/>
      <c r="AN359" s="15"/>
      <c r="AO359" s="15"/>
      <c r="AP359" s="15"/>
      <c r="AQ359" s="15"/>
      <c r="AR359" s="15"/>
      <c r="AS359" s="15"/>
      <c r="AT359" s="15"/>
      <c r="AU359" s="27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27"/>
    </row>
    <row r="360" spans="1:66" ht="15.75">
      <c r="A360" s="22">
        <v>294</v>
      </c>
      <c r="B360" s="30"/>
      <c r="C360" s="16"/>
      <c r="D360" s="17"/>
      <c r="E360" s="16"/>
      <c r="F360" s="161"/>
      <c r="G360" s="161"/>
      <c r="H360" s="161"/>
      <c r="I360" s="44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81"/>
      <c r="AN360" s="15"/>
      <c r="AO360" s="15"/>
      <c r="AP360" s="15"/>
      <c r="AQ360" s="15"/>
      <c r="AR360" s="15"/>
      <c r="AS360" s="15"/>
      <c r="AT360" s="15"/>
      <c r="AU360" s="27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27"/>
    </row>
    <row r="361" spans="1:66" ht="15.75">
      <c r="A361" s="22">
        <v>295</v>
      </c>
      <c r="B361" s="30"/>
      <c r="C361" s="16"/>
      <c r="D361" s="17"/>
      <c r="E361" s="16"/>
      <c r="F361" s="161"/>
      <c r="G361" s="161"/>
      <c r="H361" s="161"/>
      <c r="I361" s="44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81"/>
      <c r="AN361" s="15"/>
      <c r="AO361" s="15"/>
      <c r="AP361" s="15"/>
      <c r="AQ361" s="15"/>
      <c r="AR361" s="15"/>
      <c r="AS361" s="15"/>
      <c r="AT361" s="15"/>
      <c r="AU361" s="27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27"/>
    </row>
    <row r="362" spans="1:66" ht="15.75">
      <c r="A362" s="22">
        <v>296</v>
      </c>
      <c r="B362" s="30"/>
      <c r="C362" s="16"/>
      <c r="D362" s="17"/>
      <c r="E362" s="16"/>
      <c r="F362" s="161"/>
      <c r="G362" s="161"/>
      <c r="H362" s="161"/>
      <c r="I362" s="44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81"/>
      <c r="AN362" s="15"/>
      <c r="AO362" s="15"/>
      <c r="AP362" s="15"/>
      <c r="AQ362" s="15"/>
      <c r="AR362" s="15"/>
      <c r="AS362" s="15"/>
      <c r="AT362" s="15"/>
      <c r="AU362" s="27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27"/>
    </row>
    <row r="363" spans="1:66" ht="31.5" customHeight="1">
      <c r="A363" s="22">
        <v>297</v>
      </c>
      <c r="B363" s="30"/>
      <c r="C363" s="16"/>
      <c r="D363" s="17"/>
      <c r="E363" s="16"/>
      <c r="F363" s="161"/>
      <c r="G363" s="161"/>
      <c r="H363" s="161"/>
      <c r="I363" s="44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81"/>
      <c r="AN363" s="15"/>
      <c r="AO363" s="15"/>
      <c r="AP363" s="15"/>
      <c r="AQ363" s="15"/>
      <c r="AR363" s="15"/>
      <c r="AS363" s="15"/>
      <c r="AT363" s="15"/>
      <c r="AU363" s="27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27"/>
    </row>
    <row r="364" spans="1:66" ht="15.75">
      <c r="A364" s="22">
        <v>298</v>
      </c>
      <c r="B364" s="30"/>
      <c r="C364" s="16"/>
      <c r="D364" s="17"/>
      <c r="E364" s="16"/>
      <c r="F364" s="161"/>
      <c r="G364" s="161"/>
      <c r="H364" s="161"/>
      <c r="I364" s="44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81"/>
      <c r="AN364" s="15"/>
      <c r="AO364" s="15"/>
      <c r="AP364" s="15"/>
      <c r="AQ364" s="15"/>
      <c r="AR364" s="15"/>
      <c r="AS364" s="15"/>
      <c r="AT364" s="15"/>
      <c r="AU364" s="27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27"/>
    </row>
    <row r="365" spans="1:66" ht="15.75">
      <c r="A365" s="22">
        <v>299</v>
      </c>
      <c r="B365" s="30"/>
      <c r="C365" s="16"/>
      <c r="D365" s="17"/>
      <c r="E365" s="16"/>
      <c r="F365" s="161"/>
      <c r="G365" s="161"/>
      <c r="H365" s="161"/>
      <c r="I365" s="44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81"/>
      <c r="AN365" s="15"/>
      <c r="AO365" s="15"/>
      <c r="AP365" s="15"/>
      <c r="AQ365" s="15"/>
      <c r="AR365" s="15"/>
      <c r="AS365" s="15"/>
      <c r="AT365" s="15"/>
      <c r="AU365" s="27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27"/>
    </row>
    <row r="366" spans="1:66" ht="15.75">
      <c r="A366" s="22">
        <v>300</v>
      </c>
      <c r="B366" s="30"/>
      <c r="C366" s="16"/>
      <c r="D366" s="17"/>
      <c r="E366" s="16"/>
      <c r="F366" s="161"/>
      <c r="G366" s="161"/>
      <c r="H366" s="161"/>
      <c r="I366" s="44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81"/>
      <c r="AN366" s="15"/>
      <c r="AO366" s="15"/>
      <c r="AP366" s="15"/>
      <c r="AQ366" s="15"/>
      <c r="AR366" s="15"/>
      <c r="AS366" s="15"/>
      <c r="AT366" s="15"/>
      <c r="AU366" s="27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27"/>
    </row>
    <row r="367" spans="1:66" ht="15.75">
      <c r="A367" s="22">
        <v>301</v>
      </c>
      <c r="B367" s="30"/>
      <c r="C367" s="16"/>
      <c r="D367" s="17"/>
      <c r="E367" s="16"/>
      <c r="F367" s="161"/>
      <c r="G367" s="161"/>
      <c r="H367" s="161"/>
      <c r="I367" s="44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81"/>
      <c r="AN367" s="15"/>
      <c r="AO367" s="15"/>
      <c r="AP367" s="15"/>
      <c r="AQ367" s="15"/>
      <c r="AR367" s="15"/>
      <c r="AS367" s="15"/>
      <c r="AT367" s="15"/>
      <c r="AU367" s="27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27"/>
    </row>
    <row r="368" spans="1:66" ht="28.5" customHeight="1">
      <c r="A368" s="22">
        <v>302</v>
      </c>
      <c r="B368" s="30"/>
      <c r="C368" s="16"/>
      <c r="D368" s="17"/>
      <c r="E368" s="16"/>
      <c r="F368" s="161"/>
      <c r="G368" s="161"/>
      <c r="H368" s="161"/>
      <c r="I368" s="44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81"/>
      <c r="AN368" s="15"/>
      <c r="AO368" s="15"/>
      <c r="AP368" s="15"/>
      <c r="AQ368" s="15"/>
      <c r="AR368" s="15"/>
      <c r="AS368" s="15"/>
      <c r="AT368" s="15"/>
      <c r="AU368" s="27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27"/>
    </row>
    <row r="369" spans="1:66" ht="15.75">
      <c r="A369" s="22">
        <v>303</v>
      </c>
      <c r="B369" s="30"/>
      <c r="C369" s="16"/>
      <c r="D369" s="17"/>
      <c r="E369" s="16"/>
      <c r="F369" s="161"/>
      <c r="G369" s="161"/>
      <c r="H369" s="161"/>
      <c r="I369" s="44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81"/>
      <c r="AN369" s="15"/>
      <c r="AO369" s="15"/>
      <c r="AP369" s="15"/>
      <c r="AQ369" s="15"/>
      <c r="AR369" s="15"/>
      <c r="AS369" s="15"/>
      <c r="AT369" s="15"/>
      <c r="AU369" s="27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27"/>
    </row>
    <row r="370" spans="1:66" ht="15.75">
      <c r="A370" s="22">
        <v>304</v>
      </c>
      <c r="B370" s="30"/>
      <c r="C370" s="16"/>
      <c r="D370" s="17"/>
      <c r="E370" s="16"/>
      <c r="F370" s="161"/>
      <c r="G370" s="161"/>
      <c r="H370" s="161"/>
      <c r="I370" s="44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81"/>
      <c r="AN370" s="15"/>
      <c r="AO370" s="15"/>
      <c r="AP370" s="15"/>
      <c r="AQ370" s="15"/>
      <c r="AR370" s="15"/>
      <c r="AS370" s="15"/>
      <c r="AT370" s="15"/>
      <c r="AU370" s="27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27"/>
    </row>
    <row r="371" spans="1:66" ht="15.75">
      <c r="A371" s="22">
        <v>305</v>
      </c>
      <c r="B371" s="30"/>
      <c r="C371" s="16"/>
      <c r="D371" s="17"/>
      <c r="E371" s="16"/>
      <c r="F371" s="162"/>
      <c r="G371" s="162"/>
      <c r="H371" s="162"/>
      <c r="I371" s="69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81"/>
      <c r="AN371" s="15"/>
      <c r="AO371" s="15"/>
      <c r="AP371" s="15"/>
      <c r="AQ371" s="15"/>
      <c r="AR371" s="15"/>
      <c r="AS371" s="15"/>
      <c r="AT371" s="15"/>
      <c r="AU371" s="27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27"/>
    </row>
    <row r="372" spans="1:66" ht="15.75">
      <c r="A372" s="22">
        <v>306</v>
      </c>
      <c r="B372" s="30"/>
      <c r="C372" s="16"/>
      <c r="D372" s="17"/>
      <c r="E372" s="16"/>
      <c r="F372" s="162"/>
      <c r="G372" s="162"/>
      <c r="H372" s="162"/>
      <c r="I372" s="69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81"/>
      <c r="AN372" s="15"/>
      <c r="AO372" s="15"/>
      <c r="AP372" s="15"/>
      <c r="AQ372" s="15"/>
      <c r="AR372" s="15"/>
      <c r="AS372" s="15"/>
      <c r="AT372" s="15"/>
      <c r="AU372" s="27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27"/>
    </row>
    <row r="373" spans="1:66" ht="15.75">
      <c r="A373" s="22">
        <v>307</v>
      </c>
      <c r="B373" s="30"/>
      <c r="C373" s="16"/>
      <c r="D373" s="17"/>
      <c r="E373" s="16"/>
      <c r="F373" s="162"/>
      <c r="G373" s="162"/>
      <c r="H373" s="162"/>
      <c r="I373" s="69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81"/>
      <c r="AN373" s="15"/>
      <c r="AO373" s="15"/>
      <c r="AP373" s="15"/>
      <c r="AQ373" s="15"/>
      <c r="AR373" s="15"/>
      <c r="AS373" s="15"/>
      <c r="AT373" s="15"/>
      <c r="AU373" s="27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27"/>
    </row>
    <row r="374" spans="1:66" ht="15.75">
      <c r="A374" s="22">
        <v>308</v>
      </c>
      <c r="B374" s="30"/>
      <c r="C374" s="16"/>
      <c r="D374" s="17"/>
      <c r="E374" s="16"/>
      <c r="F374" s="162"/>
      <c r="G374" s="162"/>
      <c r="H374" s="162"/>
      <c r="I374" s="69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81"/>
      <c r="AN374" s="15"/>
      <c r="AO374" s="15"/>
      <c r="AP374" s="15"/>
      <c r="AQ374" s="15"/>
      <c r="AR374" s="15"/>
      <c r="AS374" s="15"/>
      <c r="AT374" s="15"/>
      <c r="AU374" s="27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27"/>
    </row>
    <row r="375" spans="1:66" ht="15.75">
      <c r="A375" s="22">
        <v>309</v>
      </c>
      <c r="B375" s="30"/>
      <c r="C375" s="16"/>
      <c r="D375" s="17"/>
      <c r="E375" s="16"/>
      <c r="F375" s="162"/>
      <c r="G375" s="162"/>
      <c r="H375" s="162"/>
      <c r="I375" s="69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81"/>
      <c r="AN375" s="15"/>
      <c r="AO375" s="15"/>
      <c r="AP375" s="15"/>
      <c r="AQ375" s="15"/>
      <c r="AR375" s="15"/>
      <c r="AS375" s="15"/>
      <c r="AT375" s="15"/>
      <c r="AU375" s="27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27"/>
    </row>
    <row r="376" spans="1:66" ht="15.75">
      <c r="A376" s="22">
        <v>310</v>
      </c>
      <c r="B376" s="30"/>
      <c r="C376" s="16"/>
      <c r="D376" s="17"/>
      <c r="E376" s="16"/>
      <c r="F376" s="162"/>
      <c r="G376" s="162"/>
      <c r="H376" s="162"/>
      <c r="I376" s="69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81"/>
      <c r="AN376" s="15"/>
      <c r="AO376" s="15"/>
      <c r="AP376" s="15"/>
      <c r="AQ376" s="15"/>
      <c r="AR376" s="15"/>
      <c r="AS376" s="15"/>
      <c r="AT376" s="15"/>
      <c r="AU376" s="27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27"/>
    </row>
    <row r="377" spans="1:66" ht="15.75">
      <c r="A377" s="22">
        <v>311</v>
      </c>
      <c r="B377" s="30"/>
      <c r="C377" s="16"/>
      <c r="D377" s="17"/>
      <c r="E377" s="16"/>
      <c r="F377" s="162"/>
      <c r="G377" s="162"/>
      <c r="H377" s="162"/>
      <c r="I377" s="69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81"/>
      <c r="AN377" s="15"/>
      <c r="AO377" s="15"/>
      <c r="AP377" s="15"/>
      <c r="AQ377" s="15"/>
      <c r="AR377" s="15"/>
      <c r="AS377" s="15"/>
      <c r="AT377" s="15"/>
      <c r="AU377" s="27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27"/>
    </row>
    <row r="378" spans="1:66" ht="15.75">
      <c r="A378" s="22">
        <v>312</v>
      </c>
      <c r="B378" s="30"/>
      <c r="C378" s="16"/>
      <c r="D378" s="17"/>
      <c r="E378" s="16"/>
      <c r="F378" s="162"/>
      <c r="G378" s="162"/>
      <c r="H378" s="162"/>
      <c r="I378" s="69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81"/>
      <c r="AN378" s="15"/>
      <c r="AO378" s="15"/>
      <c r="AP378" s="15"/>
      <c r="AQ378" s="15"/>
      <c r="AR378" s="15"/>
      <c r="AS378" s="15"/>
      <c r="AT378" s="15"/>
      <c r="AU378" s="27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27"/>
    </row>
    <row r="379" spans="1:66" ht="15.75">
      <c r="A379" s="22">
        <v>313</v>
      </c>
      <c r="B379" s="30"/>
      <c r="C379" s="16"/>
      <c r="D379" s="17"/>
      <c r="E379" s="16"/>
      <c r="F379" s="162"/>
      <c r="G379" s="162"/>
      <c r="H379" s="162"/>
      <c r="I379" s="69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81"/>
      <c r="AN379" s="15"/>
      <c r="AO379" s="15"/>
      <c r="AP379" s="15"/>
      <c r="AQ379" s="15"/>
      <c r="AR379" s="15"/>
      <c r="AS379" s="15"/>
      <c r="AT379" s="15"/>
      <c r="AU379" s="27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27"/>
    </row>
    <row r="380" spans="1:66" ht="15.75">
      <c r="A380" s="22">
        <v>314</v>
      </c>
      <c r="B380" s="30"/>
      <c r="C380" s="16"/>
      <c r="D380" s="17"/>
      <c r="E380" s="16"/>
      <c r="F380" s="162"/>
      <c r="G380" s="162"/>
      <c r="H380" s="162"/>
      <c r="I380" s="69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81"/>
      <c r="AN380" s="15"/>
      <c r="AO380" s="15"/>
      <c r="AP380" s="15"/>
      <c r="AQ380" s="15"/>
      <c r="AR380" s="15"/>
      <c r="AS380" s="15"/>
      <c r="AT380" s="15"/>
      <c r="AU380" s="27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27"/>
    </row>
    <row r="381" spans="1:66" ht="36" customHeight="1">
      <c r="A381" s="22">
        <v>315</v>
      </c>
      <c r="B381" s="53"/>
      <c r="C381" s="18"/>
      <c r="D381" s="19"/>
      <c r="E381" s="86"/>
      <c r="F381" s="162"/>
      <c r="G381" s="162"/>
      <c r="H381" s="162"/>
      <c r="I381" s="69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82"/>
      <c r="AN381" s="14"/>
      <c r="AO381" s="14"/>
      <c r="AP381" s="14"/>
      <c r="AQ381" s="14"/>
      <c r="AR381" s="14"/>
      <c r="AS381" s="14"/>
      <c r="AT381" s="14"/>
      <c r="AU381" s="27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27"/>
    </row>
    <row r="382" spans="1:66" s="68" customFormat="1" ht="25.5" customHeight="1">
      <c r="A382" s="32">
        <v>316</v>
      </c>
      <c r="B382" s="52"/>
      <c r="C382" s="65"/>
      <c r="D382" s="109"/>
      <c r="E382" s="87"/>
      <c r="F382" s="163"/>
      <c r="G382" s="163"/>
      <c r="H382" s="163"/>
      <c r="I382" s="66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83"/>
      <c r="AN382" s="67"/>
      <c r="AO382" s="67"/>
      <c r="AP382" s="67"/>
      <c r="AQ382" s="67"/>
      <c r="AR382" s="67"/>
      <c r="AS382" s="67"/>
      <c r="AT382" s="67"/>
      <c r="AU382" s="32"/>
      <c r="AV382" s="15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27"/>
    </row>
    <row r="383" spans="1:66" ht="15.75">
      <c r="A383" s="22">
        <v>317</v>
      </c>
      <c r="B383" s="53"/>
      <c r="C383" s="18"/>
      <c r="D383" s="19"/>
      <c r="E383" s="86"/>
      <c r="F383" s="164"/>
      <c r="G383" s="164"/>
      <c r="H383" s="164"/>
      <c r="I383" s="58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82"/>
      <c r="AN383" s="14"/>
      <c r="AO383" s="14"/>
      <c r="AP383" s="14"/>
      <c r="AQ383" s="14"/>
      <c r="AR383" s="14"/>
      <c r="AS383" s="14"/>
      <c r="AT383" s="14"/>
      <c r="AU383" s="41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27"/>
    </row>
    <row r="384" spans="1:66" ht="33" customHeight="1">
      <c r="A384" s="22">
        <v>318</v>
      </c>
      <c r="B384" s="53"/>
      <c r="C384" s="18"/>
      <c r="D384" s="19"/>
      <c r="E384" s="86"/>
      <c r="F384" s="164"/>
      <c r="G384" s="164"/>
      <c r="H384" s="164"/>
      <c r="I384" s="58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82"/>
      <c r="AN384" s="14"/>
      <c r="AO384" s="14"/>
      <c r="AP384" s="14"/>
      <c r="AQ384" s="14"/>
      <c r="AR384" s="14"/>
      <c r="AS384" s="14"/>
      <c r="AT384" s="14"/>
      <c r="AU384" s="41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27"/>
    </row>
    <row r="385" spans="1:66" ht="15.75">
      <c r="A385" s="22">
        <v>319</v>
      </c>
      <c r="B385" s="53"/>
      <c r="C385" s="18"/>
      <c r="D385" s="19"/>
      <c r="E385" s="86"/>
      <c r="F385" s="164"/>
      <c r="G385" s="164"/>
      <c r="H385" s="164"/>
      <c r="I385" s="58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82"/>
      <c r="AN385" s="14"/>
      <c r="AO385" s="14"/>
      <c r="AP385" s="14"/>
      <c r="AQ385" s="14"/>
      <c r="AR385" s="14"/>
      <c r="AS385" s="14"/>
      <c r="AT385" s="14"/>
      <c r="AU385" s="41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27"/>
    </row>
    <row r="386" spans="1:66" ht="15.75">
      <c r="A386" s="22">
        <v>320</v>
      </c>
      <c r="B386" s="53"/>
      <c r="C386" s="18"/>
      <c r="D386" s="19"/>
      <c r="E386" s="86"/>
      <c r="F386" s="164"/>
      <c r="G386" s="164"/>
      <c r="H386" s="164"/>
      <c r="I386" s="58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82"/>
      <c r="AN386" s="14"/>
      <c r="AO386" s="14"/>
      <c r="AP386" s="14"/>
      <c r="AQ386" s="14"/>
      <c r="AR386" s="14"/>
      <c r="AS386" s="14"/>
      <c r="AT386" s="14"/>
      <c r="AU386" s="41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27"/>
    </row>
    <row r="387" spans="1:66" ht="15.75">
      <c r="A387" s="22">
        <v>321</v>
      </c>
      <c r="B387" s="53"/>
      <c r="C387" s="18"/>
      <c r="D387" s="19"/>
      <c r="E387" s="86"/>
      <c r="F387" s="164"/>
      <c r="G387" s="164"/>
      <c r="H387" s="164"/>
      <c r="I387" s="58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82"/>
      <c r="AN387" s="14"/>
      <c r="AO387" s="14"/>
      <c r="AP387" s="14"/>
      <c r="AQ387" s="14"/>
      <c r="AR387" s="14"/>
      <c r="AS387" s="14"/>
      <c r="AT387" s="14"/>
      <c r="AU387" s="41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27"/>
    </row>
    <row r="388" spans="1:66" ht="15.75">
      <c r="A388" s="22">
        <v>322</v>
      </c>
      <c r="B388" s="53"/>
      <c r="C388" s="18"/>
      <c r="D388" s="19"/>
      <c r="E388" s="86"/>
      <c r="F388" s="164"/>
      <c r="G388" s="164"/>
      <c r="H388" s="164"/>
      <c r="I388" s="58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82"/>
      <c r="AN388" s="14"/>
      <c r="AO388" s="14"/>
      <c r="AP388" s="14"/>
      <c r="AQ388" s="14"/>
      <c r="AR388" s="14"/>
      <c r="AS388" s="14"/>
      <c r="AT388" s="14"/>
      <c r="AU388" s="41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27"/>
    </row>
    <row r="389" spans="1:66" ht="15.75">
      <c r="A389" s="22">
        <v>323</v>
      </c>
      <c r="B389" s="53"/>
      <c r="C389" s="18"/>
      <c r="D389" s="19"/>
      <c r="E389" s="86"/>
      <c r="F389" s="164"/>
      <c r="G389" s="164"/>
      <c r="H389" s="164"/>
      <c r="I389" s="58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82"/>
      <c r="AN389" s="14"/>
      <c r="AO389" s="14"/>
      <c r="AP389" s="14"/>
      <c r="AQ389" s="14"/>
      <c r="AR389" s="14"/>
      <c r="AS389" s="14"/>
      <c r="AT389" s="14"/>
      <c r="AU389" s="41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27"/>
    </row>
    <row r="390" spans="1:66" ht="15.75">
      <c r="A390" s="22">
        <v>324</v>
      </c>
      <c r="B390" s="53"/>
      <c r="C390" s="18"/>
      <c r="D390" s="19"/>
      <c r="E390" s="86"/>
      <c r="F390" s="164"/>
      <c r="G390" s="164"/>
      <c r="H390" s="164"/>
      <c r="I390" s="58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82"/>
      <c r="AN390" s="14"/>
      <c r="AO390" s="14"/>
      <c r="AP390" s="14"/>
      <c r="AQ390" s="14"/>
      <c r="AR390" s="14"/>
      <c r="AS390" s="14"/>
      <c r="AT390" s="14"/>
      <c r="AU390" s="41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27"/>
    </row>
    <row r="391" spans="1:66" ht="15.75">
      <c r="A391" s="22">
        <v>325</v>
      </c>
      <c r="B391" s="53"/>
      <c r="C391" s="18"/>
      <c r="D391" s="19"/>
      <c r="E391" s="86"/>
      <c r="F391" s="164"/>
      <c r="G391" s="164"/>
      <c r="H391" s="164"/>
      <c r="I391" s="58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82"/>
      <c r="AN391" s="14"/>
      <c r="AO391" s="14"/>
      <c r="AP391" s="14"/>
      <c r="AQ391" s="14"/>
      <c r="AR391" s="14"/>
      <c r="AS391" s="14"/>
      <c r="AT391" s="14"/>
      <c r="AU391" s="41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27"/>
    </row>
    <row r="392" spans="1:66" ht="15.75">
      <c r="A392" s="22">
        <v>326</v>
      </c>
      <c r="B392" s="53"/>
      <c r="C392" s="18"/>
      <c r="D392" s="19"/>
      <c r="E392" s="86"/>
      <c r="F392" s="164"/>
      <c r="G392" s="164"/>
      <c r="H392" s="164"/>
      <c r="I392" s="58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82"/>
      <c r="AN392" s="14"/>
      <c r="AO392" s="14"/>
      <c r="AP392" s="14"/>
      <c r="AQ392" s="14"/>
      <c r="AR392" s="14"/>
      <c r="AS392" s="14"/>
      <c r="AT392" s="14"/>
      <c r="AU392" s="41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27"/>
    </row>
    <row r="393" spans="1:66" ht="15.75">
      <c r="A393" s="22">
        <v>327</v>
      </c>
      <c r="B393" s="53"/>
      <c r="C393" s="18"/>
      <c r="D393" s="19"/>
      <c r="E393" s="86"/>
      <c r="F393" s="164"/>
      <c r="G393" s="164"/>
      <c r="H393" s="164"/>
      <c r="I393" s="58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82"/>
      <c r="AN393" s="14"/>
      <c r="AO393" s="14"/>
      <c r="AP393" s="14"/>
      <c r="AQ393" s="14"/>
      <c r="AR393" s="14"/>
      <c r="AS393" s="14"/>
      <c r="AT393" s="14"/>
      <c r="AU393" s="41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27"/>
    </row>
    <row r="394" spans="1:66" ht="15.75">
      <c r="A394" s="22">
        <v>328</v>
      </c>
      <c r="B394" s="53"/>
      <c r="C394" s="18"/>
      <c r="D394" s="19"/>
      <c r="E394" s="86"/>
      <c r="F394" s="164"/>
      <c r="G394" s="164"/>
      <c r="H394" s="164"/>
      <c r="I394" s="58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82"/>
      <c r="AN394" s="14"/>
      <c r="AO394" s="14"/>
      <c r="AP394" s="14"/>
      <c r="AQ394" s="14"/>
      <c r="AR394" s="14"/>
      <c r="AS394" s="14"/>
      <c r="AT394" s="14"/>
      <c r="AU394" s="41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27"/>
    </row>
    <row r="395" spans="1:66" ht="15.75">
      <c r="A395" s="22">
        <v>329</v>
      </c>
      <c r="B395" s="53"/>
      <c r="C395" s="18"/>
      <c r="D395" s="19"/>
      <c r="E395" s="86"/>
      <c r="F395" s="164"/>
      <c r="G395" s="164"/>
      <c r="H395" s="164"/>
      <c r="I395" s="58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82"/>
      <c r="AN395" s="14"/>
      <c r="AO395" s="14"/>
      <c r="AP395" s="14"/>
      <c r="AQ395" s="14"/>
      <c r="AR395" s="14"/>
      <c r="AS395" s="14"/>
      <c r="AT395" s="14"/>
      <c r="AU395" s="41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27"/>
    </row>
    <row r="396" spans="1:66" ht="15.75">
      <c r="A396" s="22">
        <v>330</v>
      </c>
      <c r="B396" s="53"/>
      <c r="C396" s="18"/>
      <c r="D396" s="19"/>
      <c r="E396" s="86"/>
      <c r="F396" s="164"/>
      <c r="G396" s="164"/>
      <c r="H396" s="164"/>
      <c r="I396" s="58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82"/>
      <c r="AN396" s="14"/>
      <c r="AO396" s="14"/>
      <c r="AP396" s="14"/>
      <c r="AQ396" s="14"/>
      <c r="AR396" s="14"/>
      <c r="AS396" s="14"/>
      <c r="AT396" s="14"/>
      <c r="AU396" s="41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27"/>
    </row>
    <row r="397" spans="1:66" ht="15.75">
      <c r="A397" s="22">
        <v>331</v>
      </c>
      <c r="B397" s="53"/>
      <c r="C397" s="18"/>
      <c r="D397" s="19"/>
      <c r="E397" s="86"/>
      <c r="F397" s="164"/>
      <c r="G397" s="164"/>
      <c r="H397" s="164"/>
      <c r="I397" s="58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82"/>
      <c r="AN397" s="14"/>
      <c r="AO397" s="14"/>
      <c r="AP397" s="14"/>
      <c r="AQ397" s="14"/>
      <c r="AR397" s="14"/>
      <c r="AS397" s="14"/>
      <c r="AT397" s="14"/>
      <c r="AU397" s="41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27"/>
    </row>
    <row r="398" spans="1:66" ht="15.75">
      <c r="A398" s="22">
        <v>332</v>
      </c>
      <c r="B398" s="54"/>
      <c r="C398" s="19"/>
      <c r="D398" s="19"/>
      <c r="E398" s="88"/>
      <c r="F398" s="165"/>
      <c r="G398" s="165"/>
      <c r="H398" s="165"/>
      <c r="I398" s="59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82"/>
      <c r="AN398" s="14"/>
      <c r="AO398" s="14"/>
      <c r="AP398" s="14"/>
      <c r="AQ398" s="14"/>
      <c r="AR398" s="14"/>
      <c r="AS398" s="14"/>
      <c r="AT398" s="14"/>
      <c r="AU398" s="41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27"/>
    </row>
    <row r="399" spans="1:66" ht="15.75">
      <c r="A399" s="22">
        <v>333</v>
      </c>
      <c r="B399" s="55"/>
      <c r="C399" s="12"/>
      <c r="D399" s="12"/>
      <c r="E399" s="89"/>
      <c r="F399" s="166"/>
      <c r="G399" s="166"/>
      <c r="H399" s="166"/>
      <c r="I399" s="60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82"/>
      <c r="AN399" s="14"/>
      <c r="AO399" s="14"/>
      <c r="AP399" s="14"/>
      <c r="AQ399" s="14"/>
      <c r="AR399" s="14"/>
      <c r="AS399" s="14"/>
      <c r="AT399" s="14"/>
      <c r="AU399" s="41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27"/>
    </row>
    <row r="400" spans="1:66" ht="15.75">
      <c r="A400" s="22">
        <v>334</v>
      </c>
      <c r="B400" s="53"/>
      <c r="C400" s="18"/>
      <c r="D400" s="19"/>
      <c r="E400" s="86"/>
      <c r="F400" s="164"/>
      <c r="G400" s="164"/>
      <c r="H400" s="164"/>
      <c r="I400" s="58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82"/>
      <c r="AN400" s="14"/>
      <c r="AO400" s="14"/>
      <c r="AP400" s="14"/>
      <c r="AQ400" s="14"/>
      <c r="AR400" s="14"/>
      <c r="AS400" s="14"/>
      <c r="AT400" s="14"/>
      <c r="AU400" s="41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27"/>
    </row>
    <row r="401" spans="1:66" ht="15.75">
      <c r="A401" s="22">
        <v>335</v>
      </c>
      <c r="B401" s="56"/>
      <c r="C401" s="20"/>
      <c r="D401" s="12"/>
      <c r="E401" s="90"/>
      <c r="F401" s="167"/>
      <c r="G401" s="167"/>
      <c r="H401" s="167"/>
      <c r="I401" s="61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82"/>
      <c r="AN401" s="14"/>
      <c r="AO401" s="14"/>
      <c r="AP401" s="14"/>
      <c r="AQ401" s="14"/>
      <c r="AR401" s="14"/>
      <c r="AS401" s="14"/>
      <c r="AT401" s="14"/>
      <c r="AU401" s="41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27"/>
    </row>
    <row r="402" spans="1:66" s="13" customFormat="1" ht="15.75">
      <c r="A402" s="22">
        <v>336</v>
      </c>
      <c r="B402" s="53"/>
      <c r="C402" s="21"/>
      <c r="D402" s="110"/>
      <c r="E402" s="91"/>
      <c r="F402" s="168"/>
      <c r="G402" s="168"/>
      <c r="H402" s="168"/>
      <c r="I402" s="62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81"/>
      <c r="AN402" s="15"/>
      <c r="AO402" s="15"/>
      <c r="AP402" s="15"/>
      <c r="AQ402" s="15"/>
      <c r="AR402" s="15"/>
      <c r="AS402" s="15"/>
      <c r="AT402" s="15"/>
      <c r="AU402" s="32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27"/>
    </row>
    <row r="403" spans="1:66" s="13" customFormat="1" ht="15.75">
      <c r="A403" s="22">
        <v>337</v>
      </c>
      <c r="B403" s="53"/>
      <c r="C403" s="21"/>
      <c r="D403" s="110"/>
      <c r="E403" s="91"/>
      <c r="F403" s="168"/>
      <c r="G403" s="168"/>
      <c r="H403" s="168"/>
      <c r="I403" s="62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81"/>
      <c r="AN403" s="15"/>
      <c r="AO403" s="15"/>
      <c r="AP403" s="15"/>
      <c r="AQ403" s="15"/>
      <c r="AR403" s="15"/>
      <c r="AS403" s="15"/>
      <c r="AT403" s="15"/>
      <c r="AU403" s="32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27"/>
    </row>
    <row r="404" spans="1:66" s="13" customFormat="1" ht="54.75" customHeight="1">
      <c r="A404" s="22">
        <v>338</v>
      </c>
      <c r="B404" s="53"/>
      <c r="C404" s="21"/>
      <c r="D404" s="110"/>
      <c r="E404" s="91"/>
      <c r="F404" s="168"/>
      <c r="G404" s="168"/>
      <c r="H404" s="168"/>
      <c r="I404" s="62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81"/>
      <c r="AN404" s="15"/>
      <c r="AO404" s="15"/>
      <c r="AP404" s="15"/>
      <c r="AQ404" s="15"/>
      <c r="AR404" s="15"/>
      <c r="AS404" s="15"/>
      <c r="AT404" s="15"/>
      <c r="AU404" s="32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27"/>
    </row>
    <row r="405" spans="1:66" s="13" customFormat="1" ht="38.25" customHeight="1">
      <c r="A405" s="22">
        <v>339</v>
      </c>
      <c r="B405" s="53"/>
      <c r="C405" s="21"/>
      <c r="D405" s="110"/>
      <c r="E405" s="91"/>
      <c r="F405" s="168"/>
      <c r="G405" s="168"/>
      <c r="H405" s="168"/>
      <c r="I405" s="62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81"/>
      <c r="AN405" s="15"/>
      <c r="AO405" s="15"/>
      <c r="AP405" s="15"/>
      <c r="AQ405" s="15"/>
      <c r="AR405" s="15"/>
      <c r="AS405" s="15"/>
      <c r="AT405" s="15"/>
      <c r="AU405" s="32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27"/>
    </row>
    <row r="406" spans="1:66" s="13" customFormat="1" ht="15.75">
      <c r="A406" s="22">
        <v>340</v>
      </c>
      <c r="B406" s="53"/>
      <c r="C406" s="21"/>
      <c r="D406" s="110"/>
      <c r="E406" s="91"/>
      <c r="F406" s="168"/>
      <c r="G406" s="168"/>
      <c r="H406" s="168"/>
      <c r="I406" s="62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81"/>
      <c r="AN406" s="15"/>
      <c r="AO406" s="15"/>
      <c r="AP406" s="15"/>
      <c r="AQ406" s="15"/>
      <c r="AR406" s="15"/>
      <c r="AS406" s="15"/>
      <c r="AT406" s="15"/>
      <c r="AU406" s="32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27"/>
    </row>
    <row r="407" spans="1:66" s="13" customFormat="1" ht="15.75">
      <c r="A407" s="22">
        <v>341</v>
      </c>
      <c r="B407" s="53"/>
      <c r="C407" s="21"/>
      <c r="D407" s="110"/>
      <c r="E407" s="91"/>
      <c r="F407" s="168"/>
      <c r="G407" s="168"/>
      <c r="H407" s="168"/>
      <c r="I407" s="62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81"/>
      <c r="AN407" s="15"/>
      <c r="AO407" s="15"/>
      <c r="AP407" s="15"/>
      <c r="AQ407" s="15"/>
      <c r="AR407" s="15"/>
      <c r="AS407" s="15"/>
      <c r="AT407" s="15"/>
      <c r="AU407" s="32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27"/>
    </row>
    <row r="408" spans="1:66" ht="15.75">
      <c r="A408" s="22">
        <v>342</v>
      </c>
      <c r="B408" s="56"/>
      <c r="C408" s="20"/>
      <c r="D408" s="12"/>
      <c r="E408" s="90"/>
      <c r="F408" s="167"/>
      <c r="G408" s="167"/>
      <c r="H408" s="167"/>
      <c r="I408" s="61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82"/>
      <c r="AN408" s="14"/>
      <c r="AO408" s="14"/>
      <c r="AP408" s="14"/>
      <c r="AQ408" s="14"/>
      <c r="AR408" s="14"/>
      <c r="AS408" s="14"/>
      <c r="AT408" s="14"/>
      <c r="AU408" s="41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27"/>
    </row>
    <row r="409" spans="2:66" ht="15.75">
      <c r="B409" s="31"/>
      <c r="C409" s="23"/>
      <c r="D409" s="15"/>
      <c r="E409" s="76"/>
      <c r="F409" s="71"/>
      <c r="G409" s="71"/>
      <c r="H409" s="71"/>
      <c r="I409" s="63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82"/>
      <c r="AN409" s="14"/>
      <c r="AO409" s="14"/>
      <c r="AP409" s="14"/>
      <c r="AQ409" s="14"/>
      <c r="AR409" s="14"/>
      <c r="AS409" s="14"/>
      <c r="AT409" s="14"/>
      <c r="AU409" s="41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27"/>
    </row>
    <row r="410" spans="10:45" ht="15.75"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84"/>
      <c r="AN410" s="11"/>
      <c r="AO410" s="11"/>
      <c r="AP410" s="2"/>
      <c r="AQ410" s="11"/>
      <c r="AR410" s="11"/>
      <c r="AS410" s="11"/>
    </row>
    <row r="411" spans="10:45" ht="15.75"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84"/>
      <c r="AN411" s="11"/>
      <c r="AO411" s="11"/>
      <c r="AP411" s="2"/>
      <c r="AQ411" s="11"/>
      <c r="AR411" s="11"/>
      <c r="AS411" s="11"/>
    </row>
    <row r="412" spans="10:45" ht="15.75"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84"/>
      <c r="AN412" s="11"/>
      <c r="AO412" s="11"/>
      <c r="AP412" s="2"/>
      <c r="AQ412" s="11"/>
      <c r="AR412" s="11"/>
      <c r="AS412" s="11"/>
    </row>
    <row r="413" spans="10:45" ht="15.75"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84"/>
      <c r="AN413" s="11"/>
      <c r="AO413" s="11"/>
      <c r="AP413" s="2"/>
      <c r="AQ413" s="11"/>
      <c r="AR413" s="11"/>
      <c r="AS413" s="11"/>
    </row>
    <row r="414" spans="10:45" ht="15.75"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84"/>
      <c r="AN414" s="11"/>
      <c r="AO414" s="11"/>
      <c r="AP414" s="2"/>
      <c r="AQ414" s="11"/>
      <c r="AR414" s="11"/>
      <c r="AS414" s="11"/>
    </row>
    <row r="415" spans="10:45" ht="15.75"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84"/>
      <c r="AN415" s="11"/>
      <c r="AO415" s="11"/>
      <c r="AP415" s="2"/>
      <c r="AQ415" s="11"/>
      <c r="AR415" s="11"/>
      <c r="AS415" s="11"/>
    </row>
    <row r="416" spans="10:45" ht="15.75"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84"/>
      <c r="AN416" s="11"/>
      <c r="AO416" s="11"/>
      <c r="AP416" s="2"/>
      <c r="AQ416" s="11"/>
      <c r="AR416" s="11"/>
      <c r="AS416" s="11"/>
    </row>
    <row r="417" spans="10:45" ht="15.75"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84"/>
      <c r="AN417" s="11"/>
      <c r="AO417" s="11"/>
      <c r="AP417" s="2"/>
      <c r="AQ417" s="11"/>
      <c r="AR417" s="11"/>
      <c r="AS417" s="11"/>
    </row>
    <row r="418" spans="10:45" ht="15.75"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84"/>
      <c r="AN418" s="11"/>
      <c r="AO418" s="11"/>
      <c r="AP418" s="2"/>
      <c r="AQ418" s="11"/>
      <c r="AR418" s="11"/>
      <c r="AS418" s="11"/>
    </row>
    <row r="419" spans="10:45" ht="15.75"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84"/>
      <c r="AN419" s="11"/>
      <c r="AO419" s="11"/>
      <c r="AP419" s="2"/>
      <c r="AQ419" s="11"/>
      <c r="AR419" s="11"/>
      <c r="AS419" s="11"/>
    </row>
    <row r="420" spans="10:45" ht="15.75"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84"/>
      <c r="AN420" s="11"/>
      <c r="AO420" s="11"/>
      <c r="AP420" s="2"/>
      <c r="AQ420" s="11"/>
      <c r="AR420" s="11"/>
      <c r="AS420" s="11"/>
    </row>
    <row r="421" spans="10:45" ht="15.75"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84"/>
      <c r="AN421" s="11"/>
      <c r="AO421" s="11"/>
      <c r="AP421" s="2"/>
      <c r="AQ421" s="11"/>
      <c r="AR421" s="11"/>
      <c r="AS421" s="11"/>
    </row>
    <row r="422" spans="10:45" ht="15.75"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84"/>
      <c r="AN422" s="11"/>
      <c r="AO422" s="11"/>
      <c r="AP422" s="2"/>
      <c r="AQ422" s="11"/>
      <c r="AR422" s="11"/>
      <c r="AS422" s="11"/>
    </row>
    <row r="423" spans="10:45" ht="15.75"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84"/>
      <c r="AN423" s="11"/>
      <c r="AO423" s="11"/>
      <c r="AP423" s="2"/>
      <c r="AQ423" s="11"/>
      <c r="AR423" s="11"/>
      <c r="AS423" s="11"/>
    </row>
    <row r="424" spans="10:45" ht="15.75"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84"/>
      <c r="AN424" s="11"/>
      <c r="AO424" s="11"/>
      <c r="AP424" s="2"/>
      <c r="AQ424" s="11"/>
      <c r="AR424" s="11"/>
      <c r="AS424" s="11"/>
    </row>
    <row r="425" spans="10:45" ht="15.75"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84"/>
      <c r="AN425" s="11"/>
      <c r="AO425" s="11"/>
      <c r="AP425" s="2"/>
      <c r="AQ425" s="11"/>
      <c r="AR425" s="11"/>
      <c r="AS425" s="11"/>
    </row>
    <row r="426" spans="10:45" ht="15.75"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84"/>
      <c r="AN426" s="11"/>
      <c r="AO426" s="11"/>
      <c r="AP426" s="2"/>
      <c r="AQ426" s="11"/>
      <c r="AR426" s="11"/>
      <c r="AS426" s="11"/>
    </row>
    <row r="427" spans="10:45" ht="15.75"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84"/>
      <c r="AN427" s="11"/>
      <c r="AO427" s="11"/>
      <c r="AP427" s="2"/>
      <c r="AQ427" s="11"/>
      <c r="AR427" s="11"/>
      <c r="AS427" s="11"/>
    </row>
    <row r="428" spans="10:45" ht="15.75"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84"/>
      <c r="AN428" s="11"/>
      <c r="AO428" s="11"/>
      <c r="AP428" s="2"/>
      <c r="AQ428" s="11"/>
      <c r="AR428" s="11"/>
      <c r="AS428" s="11"/>
    </row>
    <row r="429" spans="10:45" ht="15.75"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84"/>
      <c r="AN429" s="11"/>
      <c r="AO429" s="11"/>
      <c r="AP429" s="2"/>
      <c r="AQ429" s="11"/>
      <c r="AR429" s="11"/>
      <c r="AS429" s="11"/>
    </row>
    <row r="430" spans="10:45" ht="15.75"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84"/>
      <c r="AN430" s="11"/>
      <c r="AO430" s="11"/>
      <c r="AP430" s="2"/>
      <c r="AQ430" s="11"/>
      <c r="AR430" s="11"/>
      <c r="AS430" s="11"/>
    </row>
    <row r="431" spans="10:45" ht="15.75"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84"/>
      <c r="AN431" s="11"/>
      <c r="AO431" s="11"/>
      <c r="AP431" s="2"/>
      <c r="AQ431" s="11"/>
      <c r="AR431" s="11"/>
      <c r="AS431" s="11"/>
    </row>
    <row r="432" spans="10:45" ht="15.75"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84"/>
      <c r="AN432" s="11"/>
      <c r="AO432" s="11"/>
      <c r="AP432" s="2"/>
      <c r="AQ432" s="11"/>
      <c r="AR432" s="11"/>
      <c r="AS432" s="11"/>
    </row>
    <row r="433" spans="10:45" ht="15.75"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84"/>
      <c r="AN433" s="11"/>
      <c r="AO433" s="11"/>
      <c r="AP433" s="2"/>
      <c r="AQ433" s="11"/>
      <c r="AR433" s="11"/>
      <c r="AS433" s="11"/>
    </row>
    <row r="434" spans="10:45" ht="15.75"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84"/>
      <c r="AN434" s="11"/>
      <c r="AO434" s="11"/>
      <c r="AP434" s="2"/>
      <c r="AQ434" s="11"/>
      <c r="AR434" s="11"/>
      <c r="AS434" s="11"/>
    </row>
    <row r="435" spans="10:45" ht="15.75"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84"/>
      <c r="AN435" s="11"/>
      <c r="AO435" s="11"/>
      <c r="AP435" s="2"/>
      <c r="AQ435" s="11"/>
      <c r="AR435" s="11"/>
      <c r="AS435" s="11"/>
    </row>
    <row r="436" spans="10:45" ht="15.75"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84"/>
      <c r="AN436" s="11"/>
      <c r="AO436" s="11"/>
      <c r="AP436" s="2"/>
      <c r="AQ436" s="11"/>
      <c r="AR436" s="11"/>
      <c r="AS436" s="11"/>
    </row>
    <row r="437" spans="10:45" ht="15.75"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84"/>
      <c r="AN437" s="11"/>
      <c r="AO437" s="11"/>
      <c r="AP437" s="2"/>
      <c r="AQ437" s="11"/>
      <c r="AR437" s="11"/>
      <c r="AS437" s="11"/>
    </row>
    <row r="438" spans="10:45" ht="15.75"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84"/>
      <c r="AN438" s="11"/>
      <c r="AO438" s="11"/>
      <c r="AP438" s="2"/>
      <c r="AQ438" s="11"/>
      <c r="AR438" s="11"/>
      <c r="AS438" s="11"/>
    </row>
    <row r="439" spans="10:45" ht="15.75"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84"/>
      <c r="AN439" s="11"/>
      <c r="AO439" s="11"/>
      <c r="AP439" s="2"/>
      <c r="AQ439" s="11"/>
      <c r="AR439" s="11"/>
      <c r="AS439" s="11"/>
    </row>
    <row r="440" spans="10:45" ht="15.75"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84"/>
      <c r="AN440" s="11"/>
      <c r="AO440" s="11"/>
      <c r="AP440" s="2"/>
      <c r="AQ440" s="11"/>
      <c r="AR440" s="11"/>
      <c r="AS440" s="11"/>
    </row>
    <row r="441" spans="10:45" ht="15.75"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84"/>
      <c r="AN441" s="11"/>
      <c r="AO441" s="11"/>
      <c r="AP441" s="2"/>
      <c r="AQ441" s="11"/>
      <c r="AR441" s="11"/>
      <c r="AS441" s="11"/>
    </row>
    <row r="442" spans="10:45" ht="15.75"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84"/>
      <c r="AN442" s="11"/>
      <c r="AO442" s="11"/>
      <c r="AP442" s="2"/>
      <c r="AQ442" s="11"/>
      <c r="AR442" s="11"/>
      <c r="AS442" s="11"/>
    </row>
    <row r="443" spans="10:45" ht="15.75"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84"/>
      <c r="AN443" s="11"/>
      <c r="AO443" s="11"/>
      <c r="AP443" s="2"/>
      <c r="AQ443" s="11"/>
      <c r="AR443" s="11"/>
      <c r="AS443" s="11"/>
    </row>
    <row r="444" spans="10:45" ht="15.75"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84"/>
      <c r="AN444" s="11"/>
      <c r="AO444" s="11"/>
      <c r="AP444" s="2"/>
      <c r="AQ444" s="11"/>
      <c r="AR444" s="11"/>
      <c r="AS444" s="11"/>
    </row>
    <row r="445" spans="10:45" ht="15.75"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84"/>
      <c r="AN445" s="11"/>
      <c r="AO445" s="11"/>
      <c r="AP445" s="2"/>
      <c r="AQ445" s="11"/>
      <c r="AR445" s="11"/>
      <c r="AS445" s="11"/>
    </row>
    <row r="446" spans="10:45" ht="15.75"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84"/>
      <c r="AN446" s="11"/>
      <c r="AO446" s="11"/>
      <c r="AP446" s="2"/>
      <c r="AQ446" s="11"/>
      <c r="AR446" s="11"/>
      <c r="AS446" s="11"/>
    </row>
    <row r="447" spans="10:45" ht="15.75"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84"/>
      <c r="AN447" s="11"/>
      <c r="AO447" s="11"/>
      <c r="AP447" s="2"/>
      <c r="AQ447" s="11"/>
      <c r="AR447" s="11"/>
      <c r="AS447" s="11"/>
    </row>
    <row r="448" spans="10:45" ht="15.75"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84"/>
      <c r="AN448" s="11"/>
      <c r="AO448" s="11"/>
      <c r="AP448" s="2"/>
      <c r="AQ448" s="11"/>
      <c r="AR448" s="11"/>
      <c r="AS448" s="11"/>
    </row>
    <row r="449" spans="10:45" ht="15.75"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84"/>
      <c r="AN449" s="11"/>
      <c r="AO449" s="11"/>
      <c r="AP449" s="2"/>
      <c r="AQ449" s="11"/>
      <c r="AR449" s="11"/>
      <c r="AS449" s="11"/>
    </row>
    <row r="450" spans="10:45" ht="15.75"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84"/>
      <c r="AN450" s="11"/>
      <c r="AO450" s="11"/>
      <c r="AP450" s="2"/>
      <c r="AQ450" s="11"/>
      <c r="AR450" s="11"/>
      <c r="AS450" s="11"/>
    </row>
    <row r="451" spans="10:45" ht="15.75"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84"/>
      <c r="AN451" s="11"/>
      <c r="AO451" s="11"/>
      <c r="AP451" s="2"/>
      <c r="AQ451" s="11"/>
      <c r="AR451" s="11"/>
      <c r="AS451" s="11"/>
    </row>
    <row r="452" spans="10:45" ht="15.75"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84"/>
      <c r="AN452" s="11"/>
      <c r="AO452" s="11"/>
      <c r="AP452" s="2"/>
      <c r="AQ452" s="11"/>
      <c r="AR452" s="11"/>
      <c r="AS452" s="11"/>
    </row>
    <row r="453" spans="10:45" ht="15.75"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84"/>
      <c r="AN453" s="11"/>
      <c r="AO453" s="11"/>
      <c r="AP453" s="2"/>
      <c r="AQ453" s="11"/>
      <c r="AR453" s="11"/>
      <c r="AS453" s="11"/>
    </row>
    <row r="454" spans="10:45" ht="15.75"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84"/>
      <c r="AN454" s="11"/>
      <c r="AO454" s="11"/>
      <c r="AP454" s="2"/>
      <c r="AQ454" s="11"/>
      <c r="AR454" s="11"/>
      <c r="AS454" s="11"/>
    </row>
    <row r="455" spans="10:45" ht="15.75"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84"/>
      <c r="AN455" s="11"/>
      <c r="AO455" s="11"/>
      <c r="AP455" s="2"/>
      <c r="AQ455" s="11"/>
      <c r="AR455" s="11"/>
      <c r="AS455" s="11"/>
    </row>
    <row r="456" spans="10:45" ht="15.75"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84"/>
      <c r="AN456" s="11"/>
      <c r="AO456" s="11"/>
      <c r="AP456" s="2"/>
      <c r="AQ456" s="11"/>
      <c r="AR456" s="11"/>
      <c r="AS456" s="11"/>
    </row>
    <row r="457" spans="10:45" ht="15.75"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84"/>
      <c r="AN457" s="11"/>
      <c r="AO457" s="11"/>
      <c r="AP457" s="2"/>
      <c r="AQ457" s="11"/>
      <c r="AR457" s="11"/>
      <c r="AS457" s="11"/>
    </row>
    <row r="458" spans="10:45" ht="15.75"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84"/>
      <c r="AN458" s="11"/>
      <c r="AO458" s="11"/>
      <c r="AP458" s="2"/>
      <c r="AQ458" s="11"/>
      <c r="AR458" s="11"/>
      <c r="AS458" s="11"/>
    </row>
    <row r="459" spans="10:45" ht="15.75"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84"/>
      <c r="AN459" s="11"/>
      <c r="AO459" s="11"/>
      <c r="AP459" s="2"/>
      <c r="AQ459" s="11"/>
      <c r="AR459" s="11"/>
      <c r="AS459" s="11"/>
    </row>
    <row r="460" spans="10:45" ht="15.75"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84"/>
      <c r="AN460" s="11"/>
      <c r="AO460" s="11"/>
      <c r="AP460" s="2"/>
      <c r="AQ460" s="11"/>
      <c r="AR460" s="11"/>
      <c r="AS460" s="11"/>
    </row>
    <row r="461" spans="10:45" ht="15.75"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84"/>
      <c r="AN461" s="11"/>
      <c r="AO461" s="11"/>
      <c r="AP461" s="2"/>
      <c r="AQ461" s="11"/>
      <c r="AR461" s="11"/>
      <c r="AS461" s="11"/>
    </row>
    <row r="462" spans="10:45" ht="15.75"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84"/>
      <c r="AN462" s="11"/>
      <c r="AO462" s="11"/>
      <c r="AP462" s="2"/>
      <c r="AQ462" s="11"/>
      <c r="AR462" s="11"/>
      <c r="AS462" s="11"/>
    </row>
    <row r="463" spans="10:45" ht="15.75"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84"/>
      <c r="AN463" s="11"/>
      <c r="AO463" s="11"/>
      <c r="AP463" s="2"/>
      <c r="AQ463" s="11"/>
      <c r="AR463" s="11"/>
      <c r="AS463" s="11"/>
    </row>
    <row r="464" spans="10:45" ht="15.75"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84"/>
      <c r="AN464" s="11"/>
      <c r="AO464" s="11"/>
      <c r="AP464" s="2"/>
      <c r="AQ464" s="11"/>
      <c r="AR464" s="11"/>
      <c r="AS464" s="11"/>
    </row>
    <row r="465" spans="10:45" ht="15.75"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84"/>
      <c r="AN465" s="11"/>
      <c r="AO465" s="11"/>
      <c r="AP465" s="2"/>
      <c r="AQ465" s="11"/>
      <c r="AR465" s="11"/>
      <c r="AS465" s="11"/>
    </row>
    <row r="466" spans="10:45" ht="15.75"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84"/>
      <c r="AN466" s="11"/>
      <c r="AO466" s="11"/>
      <c r="AP466" s="2"/>
      <c r="AQ466" s="11"/>
      <c r="AR466" s="11"/>
      <c r="AS466" s="11"/>
    </row>
    <row r="467" spans="10:45" ht="15.75"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84"/>
      <c r="AN467" s="11"/>
      <c r="AO467" s="11"/>
      <c r="AP467" s="2"/>
      <c r="AQ467" s="11"/>
      <c r="AR467" s="11"/>
      <c r="AS467" s="11"/>
    </row>
    <row r="468" spans="10:45" ht="15.75"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84"/>
      <c r="AN468" s="11"/>
      <c r="AO468" s="11"/>
      <c r="AP468" s="2"/>
      <c r="AQ468" s="11"/>
      <c r="AR468" s="11"/>
      <c r="AS468" s="11"/>
    </row>
    <row r="469" spans="10:45" ht="15.75"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84"/>
      <c r="AN469" s="11"/>
      <c r="AO469" s="11"/>
      <c r="AP469" s="2"/>
      <c r="AQ469" s="11"/>
      <c r="AR469" s="11"/>
      <c r="AS469" s="11"/>
    </row>
    <row r="470" spans="10:45" ht="15.75"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84"/>
      <c r="AN470" s="11"/>
      <c r="AO470" s="11"/>
      <c r="AP470" s="2"/>
      <c r="AQ470" s="11"/>
      <c r="AR470" s="11"/>
      <c r="AS470" s="11"/>
    </row>
    <row r="471" spans="10:45" ht="15.75"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84"/>
      <c r="AN471" s="11"/>
      <c r="AO471" s="11"/>
      <c r="AP471" s="2"/>
      <c r="AQ471" s="11"/>
      <c r="AR471" s="11"/>
      <c r="AS471" s="11"/>
    </row>
    <row r="472" spans="10:45" ht="15.75"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84"/>
      <c r="AN472" s="11"/>
      <c r="AO472" s="11"/>
      <c r="AP472" s="2"/>
      <c r="AQ472" s="11"/>
      <c r="AR472" s="11"/>
      <c r="AS472" s="11"/>
    </row>
    <row r="473" spans="10:45" ht="15.75"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84"/>
      <c r="AN473" s="11"/>
      <c r="AO473" s="11"/>
      <c r="AP473" s="2"/>
      <c r="AQ473" s="11"/>
      <c r="AR473" s="11"/>
      <c r="AS473" s="11"/>
    </row>
    <row r="474" spans="10:45" ht="15.75"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84"/>
      <c r="AN474" s="11"/>
      <c r="AO474" s="11"/>
      <c r="AP474" s="2"/>
      <c r="AQ474" s="11"/>
      <c r="AR474" s="11"/>
      <c r="AS474" s="11"/>
    </row>
    <row r="475" spans="10:45" ht="15.75"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84"/>
      <c r="AN475" s="11"/>
      <c r="AO475" s="11"/>
      <c r="AP475" s="2"/>
      <c r="AQ475" s="11"/>
      <c r="AR475" s="11"/>
      <c r="AS475" s="11"/>
    </row>
    <row r="476" spans="10:45" ht="15.75"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84"/>
      <c r="AN476" s="11"/>
      <c r="AO476" s="11"/>
      <c r="AP476" s="2"/>
      <c r="AQ476" s="11"/>
      <c r="AR476" s="11"/>
      <c r="AS476" s="11"/>
    </row>
    <row r="477" spans="10:45" ht="15.75"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84"/>
      <c r="AN477" s="11"/>
      <c r="AO477" s="11"/>
      <c r="AP477" s="2"/>
      <c r="AQ477" s="11"/>
      <c r="AR477" s="11"/>
      <c r="AS477" s="11"/>
    </row>
    <row r="478" spans="10:45" ht="15.75"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84"/>
      <c r="AN478" s="11"/>
      <c r="AO478" s="11"/>
      <c r="AP478" s="2"/>
      <c r="AQ478" s="11"/>
      <c r="AR478" s="11"/>
      <c r="AS478" s="11"/>
    </row>
    <row r="479" spans="10:45" ht="15.75"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84"/>
      <c r="AN479" s="11"/>
      <c r="AO479" s="11"/>
      <c r="AP479" s="2"/>
      <c r="AQ479" s="11"/>
      <c r="AR479" s="11"/>
      <c r="AS479" s="11"/>
    </row>
    <row r="480" spans="10:45" ht="15.75"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84"/>
      <c r="AN480" s="11"/>
      <c r="AO480" s="11"/>
      <c r="AP480" s="2"/>
      <c r="AQ480" s="11"/>
      <c r="AR480" s="11"/>
      <c r="AS480" s="11"/>
    </row>
    <row r="481" spans="10:45" ht="15.75"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84"/>
      <c r="AN481" s="11"/>
      <c r="AO481" s="11"/>
      <c r="AP481" s="2"/>
      <c r="AQ481" s="11"/>
      <c r="AR481" s="11"/>
      <c r="AS481" s="11"/>
    </row>
    <row r="482" spans="10:45" ht="15.75"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84"/>
      <c r="AN482" s="11"/>
      <c r="AO482" s="11"/>
      <c r="AP482" s="2"/>
      <c r="AQ482" s="11"/>
      <c r="AR482" s="11"/>
      <c r="AS482" s="11"/>
    </row>
    <row r="483" spans="10:45" ht="15.75"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84"/>
      <c r="AN483" s="11"/>
      <c r="AO483" s="11"/>
      <c r="AP483" s="2"/>
      <c r="AQ483" s="11"/>
      <c r="AR483" s="11"/>
      <c r="AS483" s="11"/>
    </row>
    <row r="484" spans="10:45" ht="15.75"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84"/>
      <c r="AN484" s="11"/>
      <c r="AO484" s="11"/>
      <c r="AP484" s="2"/>
      <c r="AQ484" s="11"/>
      <c r="AR484" s="11"/>
      <c r="AS484" s="11"/>
    </row>
    <row r="485" spans="10:45" ht="15.75"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84"/>
      <c r="AN485" s="11"/>
      <c r="AO485" s="11"/>
      <c r="AP485" s="2"/>
      <c r="AQ485" s="11"/>
      <c r="AR485" s="11"/>
      <c r="AS485" s="11"/>
    </row>
    <row r="486" spans="10:45" ht="15.75"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84"/>
      <c r="AN486" s="11"/>
      <c r="AO486" s="11"/>
      <c r="AP486" s="2"/>
      <c r="AQ486" s="11"/>
      <c r="AR486" s="11"/>
      <c r="AS486" s="11"/>
    </row>
    <row r="487" spans="10:45" ht="15.75"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84"/>
      <c r="AN487" s="11"/>
      <c r="AO487" s="11"/>
      <c r="AP487" s="2"/>
      <c r="AQ487" s="11"/>
      <c r="AR487" s="11"/>
      <c r="AS487" s="11"/>
    </row>
    <row r="488" spans="10:45" ht="15.75"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84"/>
      <c r="AN488" s="11"/>
      <c r="AO488" s="11"/>
      <c r="AP488" s="2"/>
      <c r="AQ488" s="11"/>
      <c r="AR488" s="11"/>
      <c r="AS488" s="11"/>
    </row>
    <row r="489" spans="10:45" ht="15.75"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84"/>
      <c r="AN489" s="11"/>
      <c r="AO489" s="11"/>
      <c r="AP489" s="2"/>
      <c r="AQ489" s="11"/>
      <c r="AR489" s="11"/>
      <c r="AS489" s="11"/>
    </row>
    <row r="490" spans="10:45" ht="15.75"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84"/>
      <c r="AN490" s="11"/>
      <c r="AO490" s="11"/>
      <c r="AP490" s="2"/>
      <c r="AQ490" s="11"/>
      <c r="AR490" s="11"/>
      <c r="AS490" s="11"/>
    </row>
    <row r="491" spans="10:45" ht="15.75"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84"/>
      <c r="AN491" s="11"/>
      <c r="AO491" s="11"/>
      <c r="AP491" s="2"/>
      <c r="AQ491" s="11"/>
      <c r="AR491" s="11"/>
      <c r="AS491" s="11"/>
    </row>
    <row r="492" spans="10:45" ht="15.75"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84"/>
      <c r="AN492" s="11"/>
      <c r="AO492" s="11"/>
      <c r="AP492" s="2"/>
      <c r="AQ492" s="11"/>
      <c r="AR492" s="11"/>
      <c r="AS492" s="11"/>
    </row>
    <row r="493" spans="10:45" ht="15.75"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84"/>
      <c r="AN493" s="11"/>
      <c r="AO493" s="11"/>
      <c r="AP493" s="2"/>
      <c r="AQ493" s="11"/>
      <c r="AR493" s="11"/>
      <c r="AS493" s="11"/>
    </row>
    <row r="494" spans="10:45" ht="15.75"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84"/>
      <c r="AN494" s="11"/>
      <c r="AO494" s="11"/>
      <c r="AP494" s="2"/>
      <c r="AQ494" s="11"/>
      <c r="AR494" s="11"/>
      <c r="AS494" s="11"/>
    </row>
    <row r="495" spans="10:45" ht="15.75"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84"/>
      <c r="AN495" s="11"/>
      <c r="AO495" s="11"/>
      <c r="AP495" s="2"/>
      <c r="AQ495" s="11"/>
      <c r="AR495" s="11"/>
      <c r="AS495" s="11"/>
    </row>
    <row r="496" spans="10:45" ht="15.75"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84"/>
      <c r="AN496" s="11"/>
      <c r="AO496" s="11"/>
      <c r="AP496" s="2"/>
      <c r="AQ496" s="11"/>
      <c r="AR496" s="11"/>
      <c r="AS496" s="11"/>
    </row>
    <row r="497" spans="10:45" ht="15.75"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84"/>
      <c r="AN497" s="11"/>
      <c r="AO497" s="11"/>
      <c r="AP497" s="2"/>
      <c r="AQ497" s="11"/>
      <c r="AR497" s="11"/>
      <c r="AS497" s="11"/>
    </row>
    <row r="498" spans="10:45" ht="15.75"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84"/>
      <c r="AN498" s="11"/>
      <c r="AO498" s="11"/>
      <c r="AP498" s="2"/>
      <c r="AQ498" s="11"/>
      <c r="AR498" s="11"/>
      <c r="AS498" s="11"/>
    </row>
    <row r="499" spans="10:45" ht="15.75"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84"/>
      <c r="AN499" s="11"/>
      <c r="AO499" s="11"/>
      <c r="AP499" s="2"/>
      <c r="AQ499" s="11"/>
      <c r="AR499" s="11"/>
      <c r="AS499" s="11"/>
    </row>
    <row r="500" spans="10:45" ht="15.75"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84"/>
      <c r="AN500" s="11"/>
      <c r="AO500" s="11"/>
      <c r="AP500" s="2"/>
      <c r="AQ500" s="11"/>
      <c r="AR500" s="11"/>
      <c r="AS500" s="11"/>
    </row>
    <row r="501" spans="10:45" ht="15.75"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84"/>
      <c r="AN501" s="11"/>
      <c r="AO501" s="11"/>
      <c r="AP501" s="2"/>
      <c r="AQ501" s="11"/>
      <c r="AR501" s="11"/>
      <c r="AS501" s="11"/>
    </row>
    <row r="502" spans="10:45" ht="15.75"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84"/>
      <c r="AN502" s="11"/>
      <c r="AO502" s="11"/>
      <c r="AP502" s="2"/>
      <c r="AQ502" s="11"/>
      <c r="AR502" s="11"/>
      <c r="AS502" s="11"/>
    </row>
    <row r="503" spans="10:45" ht="15.75"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84"/>
      <c r="AN503" s="11"/>
      <c r="AO503" s="11"/>
      <c r="AP503" s="2"/>
      <c r="AQ503" s="11"/>
      <c r="AR503" s="11"/>
      <c r="AS503" s="11"/>
    </row>
    <row r="504" spans="10:45" ht="15.75"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84"/>
      <c r="AN504" s="11"/>
      <c r="AO504" s="11"/>
      <c r="AP504" s="2"/>
      <c r="AQ504" s="11"/>
      <c r="AR504" s="11"/>
      <c r="AS504" s="11"/>
    </row>
    <row r="505" spans="10:45" ht="15.75"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84"/>
      <c r="AN505" s="11"/>
      <c r="AO505" s="11"/>
      <c r="AP505" s="2"/>
      <c r="AQ505" s="11"/>
      <c r="AR505" s="11"/>
      <c r="AS505" s="11"/>
    </row>
    <row r="506" spans="10:45" ht="15.75"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84"/>
      <c r="AN506" s="11"/>
      <c r="AO506" s="11"/>
      <c r="AP506" s="2"/>
      <c r="AQ506" s="11"/>
      <c r="AR506" s="11"/>
      <c r="AS506" s="11"/>
    </row>
    <row r="507" spans="10:45" ht="15.75"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84"/>
      <c r="AN507" s="11"/>
      <c r="AO507" s="11"/>
      <c r="AP507" s="2"/>
      <c r="AQ507" s="11"/>
      <c r="AR507" s="11"/>
      <c r="AS507" s="11"/>
    </row>
    <row r="508" spans="10:45" ht="15.75"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84"/>
      <c r="AN508" s="11"/>
      <c r="AO508" s="11"/>
      <c r="AP508" s="2"/>
      <c r="AQ508" s="11"/>
      <c r="AR508" s="11"/>
      <c r="AS508" s="11"/>
    </row>
    <row r="509" spans="10:45" ht="15.75"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84"/>
      <c r="AN509" s="11"/>
      <c r="AO509" s="11"/>
      <c r="AP509" s="2"/>
      <c r="AQ509" s="11"/>
      <c r="AR509" s="11"/>
      <c r="AS509" s="11"/>
    </row>
    <row r="510" spans="10:45" ht="15.75"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84"/>
      <c r="AN510" s="11"/>
      <c r="AO510" s="11"/>
      <c r="AP510" s="2"/>
      <c r="AQ510" s="11"/>
      <c r="AR510" s="11"/>
      <c r="AS510" s="11"/>
    </row>
    <row r="511" spans="10:45" ht="15.75"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84"/>
      <c r="AN511" s="11"/>
      <c r="AO511" s="11"/>
      <c r="AP511" s="2"/>
      <c r="AQ511" s="11"/>
      <c r="AR511" s="11"/>
      <c r="AS511" s="11"/>
    </row>
    <row r="512" spans="10:45" ht="15.75"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84"/>
      <c r="AN512" s="11"/>
      <c r="AO512" s="11"/>
      <c r="AP512" s="2"/>
      <c r="AQ512" s="11"/>
      <c r="AR512" s="11"/>
      <c r="AS512" s="11"/>
    </row>
    <row r="513" spans="10:45" ht="15.75"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84"/>
      <c r="AN513" s="11"/>
      <c r="AO513" s="11"/>
      <c r="AP513" s="2"/>
      <c r="AQ513" s="11"/>
      <c r="AR513" s="11"/>
      <c r="AS513" s="11"/>
    </row>
    <row r="514" spans="10:45" ht="15.75"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84"/>
      <c r="AN514" s="11"/>
      <c r="AO514" s="11"/>
      <c r="AP514" s="2"/>
      <c r="AQ514" s="11"/>
      <c r="AR514" s="11"/>
      <c r="AS514" s="11"/>
    </row>
    <row r="515" spans="10:45" ht="15.75"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84"/>
      <c r="AN515" s="11"/>
      <c r="AO515" s="11"/>
      <c r="AP515" s="2"/>
      <c r="AQ515" s="11"/>
      <c r="AR515" s="11"/>
      <c r="AS515" s="11"/>
    </row>
    <row r="516" spans="10:45" ht="15.75"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84"/>
      <c r="AN516" s="11"/>
      <c r="AO516" s="11"/>
      <c r="AP516" s="2"/>
      <c r="AQ516" s="11"/>
      <c r="AR516" s="11"/>
      <c r="AS516" s="11"/>
    </row>
    <row r="517" spans="10:45" ht="15.75"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84"/>
      <c r="AN517" s="11"/>
      <c r="AO517" s="11"/>
      <c r="AP517" s="2"/>
      <c r="AQ517" s="11"/>
      <c r="AR517" s="11"/>
      <c r="AS517" s="11"/>
    </row>
    <row r="518" spans="10:45" ht="15.75"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84"/>
      <c r="AN518" s="11"/>
      <c r="AO518" s="11"/>
      <c r="AP518" s="2"/>
      <c r="AQ518" s="11"/>
      <c r="AR518" s="11"/>
      <c r="AS518" s="11"/>
    </row>
    <row r="519" spans="10:45" ht="15.75"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84"/>
      <c r="AN519" s="11"/>
      <c r="AO519" s="11"/>
      <c r="AP519" s="2"/>
      <c r="AQ519" s="11"/>
      <c r="AR519" s="11"/>
      <c r="AS519" s="11"/>
    </row>
    <row r="520" spans="10:45" ht="15.75"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84"/>
      <c r="AN520" s="11"/>
      <c r="AO520" s="11"/>
      <c r="AP520" s="2"/>
      <c r="AQ520" s="11"/>
      <c r="AR520" s="11"/>
      <c r="AS520" s="11"/>
    </row>
    <row r="521" spans="10:45" ht="15.75"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84"/>
      <c r="AN521" s="11"/>
      <c r="AO521" s="11"/>
      <c r="AP521" s="2"/>
      <c r="AQ521" s="11"/>
      <c r="AR521" s="11"/>
      <c r="AS521" s="11"/>
    </row>
    <row r="522" spans="10:45" ht="15.75"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84"/>
      <c r="AN522" s="11"/>
      <c r="AO522" s="11"/>
      <c r="AP522" s="2"/>
      <c r="AQ522" s="11"/>
      <c r="AR522" s="11"/>
      <c r="AS522" s="11"/>
    </row>
    <row r="523" spans="10:45" ht="15.75"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84"/>
      <c r="AN523" s="11"/>
      <c r="AO523" s="11"/>
      <c r="AP523" s="2"/>
      <c r="AQ523" s="11"/>
      <c r="AR523" s="11"/>
      <c r="AS523" s="11"/>
    </row>
    <row r="524" spans="10:45" ht="15.75"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84"/>
      <c r="AN524" s="11"/>
      <c r="AO524" s="11"/>
      <c r="AP524" s="2"/>
      <c r="AQ524" s="11"/>
      <c r="AR524" s="11"/>
      <c r="AS524" s="11"/>
    </row>
    <row r="525" spans="10:45" ht="15.75"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84"/>
      <c r="AN525" s="11"/>
      <c r="AO525" s="11"/>
      <c r="AP525" s="2"/>
      <c r="AQ525" s="11"/>
      <c r="AR525" s="11"/>
      <c r="AS525" s="11"/>
    </row>
    <row r="526" spans="10:45" ht="15.75"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84"/>
      <c r="AN526" s="11"/>
      <c r="AO526" s="11"/>
      <c r="AP526" s="2"/>
      <c r="AQ526" s="11"/>
      <c r="AR526" s="11"/>
      <c r="AS526" s="11"/>
    </row>
    <row r="527" spans="10:45" ht="15.75"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84"/>
      <c r="AN527" s="11"/>
      <c r="AO527" s="11"/>
      <c r="AP527" s="2"/>
      <c r="AQ527" s="11"/>
      <c r="AR527" s="11"/>
      <c r="AS527" s="11"/>
    </row>
    <row r="528" spans="10:45" ht="15.75"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84"/>
      <c r="AN528" s="11"/>
      <c r="AO528" s="11"/>
      <c r="AP528" s="2"/>
      <c r="AQ528" s="11"/>
      <c r="AR528" s="11"/>
      <c r="AS528" s="11"/>
    </row>
    <row r="529" spans="10:45" ht="15.75"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84"/>
      <c r="AN529" s="11"/>
      <c r="AO529" s="11"/>
      <c r="AP529" s="2"/>
      <c r="AQ529" s="11"/>
      <c r="AR529" s="11"/>
      <c r="AS529" s="11"/>
    </row>
    <row r="530" spans="10:45" ht="15.75"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84"/>
      <c r="AN530" s="11"/>
      <c r="AO530" s="11"/>
      <c r="AP530" s="2"/>
      <c r="AQ530" s="11"/>
      <c r="AR530" s="11"/>
      <c r="AS530" s="11"/>
    </row>
    <row r="531" spans="10:45" ht="15.75"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84"/>
      <c r="AN531" s="11"/>
      <c r="AO531" s="11"/>
      <c r="AP531" s="2"/>
      <c r="AQ531" s="11"/>
      <c r="AR531" s="11"/>
      <c r="AS531" s="11"/>
    </row>
    <row r="532" spans="10:45" ht="15.75"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84"/>
      <c r="AN532" s="11"/>
      <c r="AO532" s="11"/>
      <c r="AP532" s="2"/>
      <c r="AQ532" s="11"/>
      <c r="AR532" s="11"/>
      <c r="AS532" s="11"/>
    </row>
    <row r="533" spans="10:45" ht="15.75"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84"/>
      <c r="AN533" s="11"/>
      <c r="AO533" s="11"/>
      <c r="AP533" s="2"/>
      <c r="AQ533" s="11"/>
      <c r="AR533" s="11"/>
      <c r="AS533" s="11"/>
    </row>
    <row r="534" spans="10:45" ht="15.75"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84"/>
      <c r="AN534" s="11"/>
      <c r="AO534" s="11"/>
      <c r="AP534" s="2"/>
      <c r="AQ534" s="11"/>
      <c r="AR534" s="11"/>
      <c r="AS534" s="11"/>
    </row>
    <row r="535" spans="10:45" ht="15.75"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84"/>
      <c r="AN535" s="11"/>
      <c r="AO535" s="11"/>
      <c r="AP535" s="2"/>
      <c r="AQ535" s="11"/>
      <c r="AR535" s="11"/>
      <c r="AS535" s="11"/>
    </row>
    <row r="536" spans="10:45" ht="15.75"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84"/>
      <c r="AN536" s="11"/>
      <c r="AO536" s="11"/>
      <c r="AP536" s="2"/>
      <c r="AQ536" s="11"/>
      <c r="AR536" s="11"/>
      <c r="AS536" s="11"/>
    </row>
    <row r="537" spans="10:45" ht="15.75"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84"/>
      <c r="AN537" s="11"/>
      <c r="AO537" s="11"/>
      <c r="AP537" s="2"/>
      <c r="AQ537" s="11"/>
      <c r="AR537" s="11"/>
      <c r="AS537" s="11"/>
    </row>
    <row r="538" spans="10:45" ht="15.75"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84"/>
      <c r="AN538" s="11"/>
      <c r="AO538" s="11"/>
      <c r="AP538" s="2"/>
      <c r="AQ538" s="11"/>
      <c r="AR538" s="11"/>
      <c r="AS538" s="11"/>
    </row>
    <row r="539" spans="10:45" ht="15.75"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84"/>
      <c r="AN539" s="11"/>
      <c r="AO539" s="11"/>
      <c r="AP539" s="2"/>
      <c r="AQ539" s="11"/>
      <c r="AR539" s="11"/>
      <c r="AS539" s="11"/>
    </row>
    <row r="540" spans="10:45" ht="15.75"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84"/>
      <c r="AN540" s="11"/>
      <c r="AO540" s="11"/>
      <c r="AP540" s="2"/>
      <c r="AQ540" s="11"/>
      <c r="AR540" s="11"/>
      <c r="AS540" s="11"/>
    </row>
    <row r="541" spans="10:45" ht="15.75"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84"/>
      <c r="AN541" s="11"/>
      <c r="AO541" s="11"/>
      <c r="AP541" s="2"/>
      <c r="AQ541" s="11"/>
      <c r="AR541" s="11"/>
      <c r="AS541" s="11"/>
    </row>
    <row r="542" spans="10:45" ht="15.75"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84"/>
      <c r="AN542" s="11"/>
      <c r="AO542" s="11"/>
      <c r="AP542" s="2"/>
      <c r="AQ542" s="11"/>
      <c r="AR542" s="11"/>
      <c r="AS542" s="11"/>
    </row>
    <row r="543" spans="10:45" ht="15.75"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84"/>
      <c r="AN543" s="11"/>
      <c r="AO543" s="11"/>
      <c r="AP543" s="2"/>
      <c r="AQ543" s="11"/>
      <c r="AR543" s="11"/>
      <c r="AS543" s="11"/>
    </row>
    <row r="544" spans="10:45" ht="15.75"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84"/>
      <c r="AN544" s="11"/>
      <c r="AO544" s="11"/>
      <c r="AP544" s="2"/>
      <c r="AQ544" s="11"/>
      <c r="AR544" s="11"/>
      <c r="AS544" s="11"/>
    </row>
    <row r="545" spans="10:45" ht="15.75"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84"/>
      <c r="AN545" s="11"/>
      <c r="AO545" s="11"/>
      <c r="AP545" s="2"/>
      <c r="AQ545" s="11"/>
      <c r="AR545" s="11"/>
      <c r="AS545" s="11"/>
    </row>
    <row r="546" spans="10:45" ht="15.75"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84"/>
      <c r="AN546" s="11"/>
      <c r="AO546" s="11"/>
      <c r="AP546" s="2"/>
      <c r="AQ546" s="11"/>
      <c r="AR546" s="11"/>
      <c r="AS546" s="11"/>
    </row>
    <row r="547" spans="10:45" ht="15.75"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84"/>
      <c r="AN547" s="11"/>
      <c r="AO547" s="11"/>
      <c r="AP547" s="2"/>
      <c r="AQ547" s="11"/>
      <c r="AR547" s="11"/>
      <c r="AS547" s="11"/>
    </row>
    <row r="548" spans="10:45" ht="15.75"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84"/>
      <c r="AN548" s="11"/>
      <c r="AO548" s="11"/>
      <c r="AP548" s="2"/>
      <c r="AQ548" s="11"/>
      <c r="AR548" s="11"/>
      <c r="AS548" s="11"/>
    </row>
    <row r="549" spans="10:45" ht="15.75"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84"/>
      <c r="AN549" s="11"/>
      <c r="AO549" s="11"/>
      <c r="AP549" s="2"/>
      <c r="AQ549" s="11"/>
      <c r="AR549" s="11"/>
      <c r="AS549" s="11"/>
    </row>
    <row r="550" spans="10:45" ht="15.75"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84"/>
      <c r="AN550" s="11"/>
      <c r="AO550" s="11"/>
      <c r="AP550" s="2"/>
      <c r="AQ550" s="11"/>
      <c r="AR550" s="11"/>
      <c r="AS550" s="11"/>
    </row>
    <row r="551" spans="10:45" ht="15.75"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84"/>
      <c r="AN551" s="11"/>
      <c r="AO551" s="11"/>
      <c r="AP551" s="2"/>
      <c r="AQ551" s="11"/>
      <c r="AR551" s="11"/>
      <c r="AS551" s="11"/>
    </row>
    <row r="552" spans="10:45" ht="15.75"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84"/>
      <c r="AN552" s="11"/>
      <c r="AO552" s="11"/>
      <c r="AP552" s="2"/>
      <c r="AQ552" s="11"/>
      <c r="AR552" s="11"/>
      <c r="AS552" s="11"/>
    </row>
    <row r="553" spans="10:45" ht="15.75"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84"/>
      <c r="AN553" s="11"/>
      <c r="AO553" s="11"/>
      <c r="AP553" s="2"/>
      <c r="AQ553" s="11"/>
      <c r="AR553" s="11"/>
      <c r="AS553" s="11"/>
    </row>
    <row r="554" spans="10:45" ht="15.75"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84"/>
      <c r="AN554" s="11"/>
      <c r="AO554" s="11"/>
      <c r="AP554" s="2"/>
      <c r="AQ554" s="11"/>
      <c r="AR554" s="11"/>
      <c r="AS554" s="11"/>
    </row>
    <row r="555" spans="10:45" ht="15.75"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84"/>
      <c r="AN555" s="11"/>
      <c r="AO555" s="11"/>
      <c r="AP555" s="2"/>
      <c r="AQ555" s="11"/>
      <c r="AR555" s="11"/>
      <c r="AS555" s="11"/>
    </row>
    <row r="556" spans="10:45" ht="15.75"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84"/>
      <c r="AN556" s="11"/>
      <c r="AO556" s="11"/>
      <c r="AP556" s="2"/>
      <c r="AQ556" s="11"/>
      <c r="AR556" s="11"/>
      <c r="AS556" s="11"/>
    </row>
    <row r="557" spans="10:45" ht="15.75"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84"/>
      <c r="AN557" s="11"/>
      <c r="AO557" s="11"/>
      <c r="AP557" s="2"/>
      <c r="AQ557" s="11"/>
      <c r="AR557" s="11"/>
      <c r="AS557" s="11"/>
    </row>
    <row r="558" spans="10:45" ht="15.75"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84"/>
      <c r="AN558" s="11"/>
      <c r="AO558" s="11"/>
      <c r="AP558" s="2"/>
      <c r="AQ558" s="11"/>
      <c r="AR558" s="11"/>
      <c r="AS558" s="11"/>
    </row>
    <row r="559" spans="10:45" ht="15.75"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84"/>
      <c r="AN559" s="11"/>
      <c r="AO559" s="11"/>
      <c r="AP559" s="2"/>
      <c r="AQ559" s="11"/>
      <c r="AR559" s="11"/>
      <c r="AS559" s="11"/>
    </row>
    <row r="560" spans="10:45" ht="15.75"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84"/>
      <c r="AN560" s="11"/>
      <c r="AO560" s="11"/>
      <c r="AP560" s="2"/>
      <c r="AQ560" s="11"/>
      <c r="AR560" s="11"/>
      <c r="AS560" s="11"/>
    </row>
    <row r="561" spans="10:45" ht="15.75"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84"/>
      <c r="AN561" s="11"/>
      <c r="AO561" s="11"/>
      <c r="AP561" s="2"/>
      <c r="AQ561" s="11"/>
      <c r="AR561" s="11"/>
      <c r="AS561" s="11"/>
    </row>
    <row r="562" spans="10:45" ht="15.75"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84"/>
      <c r="AN562" s="11"/>
      <c r="AO562" s="11"/>
      <c r="AP562" s="2"/>
      <c r="AQ562" s="11"/>
      <c r="AR562" s="11"/>
      <c r="AS562" s="11"/>
    </row>
    <row r="563" spans="10:45" ht="15.75"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84"/>
      <c r="AN563" s="11"/>
      <c r="AO563" s="11"/>
      <c r="AP563" s="2"/>
      <c r="AQ563" s="11"/>
      <c r="AR563" s="11"/>
      <c r="AS563" s="11"/>
    </row>
    <row r="564" spans="10:45" ht="15.75"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84"/>
      <c r="AN564" s="11"/>
      <c r="AO564" s="11"/>
      <c r="AP564" s="2"/>
      <c r="AQ564" s="11"/>
      <c r="AR564" s="11"/>
      <c r="AS564" s="11"/>
    </row>
    <row r="565" spans="10:45" ht="15.75"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84"/>
      <c r="AN565" s="11"/>
      <c r="AO565" s="11"/>
      <c r="AP565" s="2"/>
      <c r="AQ565" s="11"/>
      <c r="AR565" s="11"/>
      <c r="AS565" s="11"/>
    </row>
    <row r="566" spans="10:45" ht="15.75"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84"/>
      <c r="AN566" s="11"/>
      <c r="AO566" s="11"/>
      <c r="AP566" s="2"/>
      <c r="AQ566" s="11"/>
      <c r="AR566" s="11"/>
      <c r="AS566" s="11"/>
    </row>
    <row r="567" spans="10:45" ht="15.75"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84"/>
      <c r="AN567" s="11"/>
      <c r="AO567" s="11"/>
      <c r="AP567" s="2"/>
      <c r="AQ567" s="11"/>
      <c r="AR567" s="11"/>
      <c r="AS567" s="11"/>
    </row>
    <row r="568" spans="10:45" ht="15.75"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84"/>
      <c r="AN568" s="11"/>
      <c r="AO568" s="11"/>
      <c r="AP568" s="2"/>
      <c r="AQ568" s="11"/>
      <c r="AR568" s="11"/>
      <c r="AS568" s="11"/>
    </row>
    <row r="569" spans="10:45" ht="15.75"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84"/>
      <c r="AN569" s="11"/>
      <c r="AO569" s="11"/>
      <c r="AP569" s="2"/>
      <c r="AQ569" s="11"/>
      <c r="AR569" s="11"/>
      <c r="AS569" s="11"/>
    </row>
    <row r="570" spans="10:45" ht="15.75"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84"/>
      <c r="AN570" s="11"/>
      <c r="AO570" s="11"/>
      <c r="AP570" s="2"/>
      <c r="AQ570" s="11"/>
      <c r="AR570" s="11"/>
      <c r="AS570" s="11"/>
    </row>
    <row r="571" spans="10:45" ht="15.75"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84"/>
      <c r="AN571" s="11"/>
      <c r="AO571" s="11"/>
      <c r="AP571" s="2"/>
      <c r="AQ571" s="11"/>
      <c r="AR571" s="11"/>
      <c r="AS571" s="11"/>
    </row>
    <row r="572" spans="10:45" ht="15.75"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84"/>
      <c r="AN572" s="11"/>
      <c r="AO572" s="11"/>
      <c r="AP572" s="2"/>
      <c r="AQ572" s="11"/>
      <c r="AR572" s="11"/>
      <c r="AS572" s="11"/>
    </row>
    <row r="573" spans="10:45" ht="15.75"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84"/>
      <c r="AN573" s="11"/>
      <c r="AO573" s="11"/>
      <c r="AP573" s="2"/>
      <c r="AQ573" s="11"/>
      <c r="AR573" s="11"/>
      <c r="AS573" s="11"/>
    </row>
    <row r="574" spans="10:45" ht="15.75"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84"/>
      <c r="AN574" s="11"/>
      <c r="AO574" s="11"/>
      <c r="AP574" s="2"/>
      <c r="AQ574" s="11"/>
      <c r="AR574" s="11"/>
      <c r="AS574" s="11"/>
    </row>
    <row r="575" spans="10:45" ht="15.75"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84"/>
      <c r="AN575" s="11"/>
      <c r="AO575" s="11"/>
      <c r="AP575" s="2"/>
      <c r="AQ575" s="11"/>
      <c r="AR575" s="11"/>
      <c r="AS575" s="11"/>
    </row>
    <row r="576" spans="10:45" ht="15.75"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84"/>
      <c r="AN576" s="11"/>
      <c r="AO576" s="11"/>
      <c r="AP576" s="2"/>
      <c r="AQ576" s="11"/>
      <c r="AR576" s="11"/>
      <c r="AS576" s="11"/>
    </row>
    <row r="577" spans="10:45" ht="15.75"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84"/>
      <c r="AN577" s="11"/>
      <c r="AO577" s="11"/>
      <c r="AP577" s="2"/>
      <c r="AQ577" s="11"/>
      <c r="AR577" s="11"/>
      <c r="AS577" s="11"/>
    </row>
    <row r="578" spans="10:45" ht="15.75"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84"/>
      <c r="AN578" s="11"/>
      <c r="AO578" s="11"/>
      <c r="AP578" s="2"/>
      <c r="AQ578" s="11"/>
      <c r="AR578" s="11"/>
      <c r="AS578" s="11"/>
    </row>
    <row r="579" spans="10:45" ht="15.75"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84"/>
      <c r="AN579" s="11"/>
      <c r="AO579" s="11"/>
      <c r="AP579" s="2"/>
      <c r="AQ579" s="11"/>
      <c r="AR579" s="11"/>
      <c r="AS579" s="11"/>
    </row>
    <row r="580" spans="10:45" ht="15.75"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84"/>
      <c r="AN580" s="11"/>
      <c r="AO580" s="11"/>
      <c r="AP580" s="2"/>
      <c r="AQ580" s="11"/>
      <c r="AR580" s="11"/>
      <c r="AS580" s="11"/>
    </row>
    <row r="581" spans="10:45" ht="15.75"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84"/>
      <c r="AN581" s="11"/>
      <c r="AO581" s="11"/>
      <c r="AP581" s="2"/>
      <c r="AQ581" s="11"/>
      <c r="AR581" s="11"/>
      <c r="AS581" s="11"/>
    </row>
    <row r="582" spans="10:45" ht="15.75"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84"/>
      <c r="AN582" s="11"/>
      <c r="AO582" s="11"/>
      <c r="AP582" s="2"/>
      <c r="AQ582" s="11"/>
      <c r="AR582" s="11"/>
      <c r="AS582" s="11"/>
    </row>
    <row r="583" spans="10:45" ht="15.75"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84"/>
      <c r="AN583" s="11"/>
      <c r="AO583" s="11"/>
      <c r="AP583" s="2"/>
      <c r="AQ583" s="11"/>
      <c r="AR583" s="11"/>
      <c r="AS583" s="11"/>
    </row>
    <row r="584" spans="10:45" ht="15.75"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84"/>
      <c r="AN584" s="11"/>
      <c r="AO584" s="11"/>
      <c r="AP584" s="2"/>
      <c r="AQ584" s="11"/>
      <c r="AR584" s="11"/>
      <c r="AS584" s="11"/>
    </row>
    <row r="585" spans="10:45" ht="15.75"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84"/>
      <c r="AN585" s="11"/>
      <c r="AO585" s="11"/>
      <c r="AP585" s="2"/>
      <c r="AQ585" s="11"/>
      <c r="AR585" s="11"/>
      <c r="AS585" s="11"/>
    </row>
    <row r="586" spans="10:45" ht="15.75"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84"/>
      <c r="AN586" s="11"/>
      <c r="AO586" s="11"/>
      <c r="AP586" s="2"/>
      <c r="AQ586" s="11"/>
      <c r="AR586" s="11"/>
      <c r="AS586" s="11"/>
    </row>
    <row r="587" spans="10:45" ht="15.75"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84"/>
      <c r="AN587" s="11"/>
      <c r="AO587" s="11"/>
      <c r="AP587" s="2"/>
      <c r="AQ587" s="11"/>
      <c r="AR587" s="11"/>
      <c r="AS587" s="11"/>
    </row>
    <row r="588" spans="10:45" ht="15.75"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84"/>
      <c r="AN588" s="11"/>
      <c r="AO588" s="11"/>
      <c r="AP588" s="2"/>
      <c r="AQ588" s="11"/>
      <c r="AR588" s="11"/>
      <c r="AS588" s="11"/>
    </row>
    <row r="589" spans="10:45" ht="15.75"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84"/>
      <c r="AN589" s="11"/>
      <c r="AO589" s="11"/>
      <c r="AP589" s="2"/>
      <c r="AQ589" s="11"/>
      <c r="AR589" s="11"/>
      <c r="AS589" s="11"/>
    </row>
    <row r="590" spans="10:45" ht="15.75"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84"/>
      <c r="AN590" s="11"/>
      <c r="AO590" s="11"/>
      <c r="AP590" s="2"/>
      <c r="AQ590" s="11"/>
      <c r="AR590" s="11"/>
      <c r="AS590" s="11"/>
    </row>
    <row r="591" spans="10:45" ht="15.75"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84"/>
      <c r="AN591" s="11"/>
      <c r="AO591" s="11"/>
      <c r="AP591" s="2"/>
      <c r="AQ591" s="11"/>
      <c r="AR591" s="11"/>
      <c r="AS591" s="11"/>
    </row>
    <row r="592" spans="10:45" ht="15.75"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84"/>
      <c r="AN592" s="11"/>
      <c r="AO592" s="11"/>
      <c r="AP592" s="2"/>
      <c r="AQ592" s="11"/>
      <c r="AR592" s="11"/>
      <c r="AS592" s="11"/>
    </row>
    <row r="593" spans="10:45" ht="15.75"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84"/>
      <c r="AN593" s="11"/>
      <c r="AO593" s="11"/>
      <c r="AP593" s="2"/>
      <c r="AQ593" s="11"/>
      <c r="AR593" s="11"/>
      <c r="AS593" s="11"/>
    </row>
    <row r="594" spans="10:45" ht="15.75"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84"/>
      <c r="AN594" s="11"/>
      <c r="AO594" s="11"/>
      <c r="AP594" s="2"/>
      <c r="AQ594" s="11"/>
      <c r="AR594" s="11"/>
      <c r="AS594" s="11"/>
    </row>
    <row r="595" spans="10:45" ht="15.75"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84"/>
      <c r="AN595" s="11"/>
      <c r="AO595" s="11"/>
      <c r="AP595" s="2"/>
      <c r="AQ595" s="11"/>
      <c r="AR595" s="11"/>
      <c r="AS595" s="11"/>
    </row>
    <row r="596" spans="10:45" ht="15.75"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84"/>
      <c r="AN596" s="11"/>
      <c r="AO596" s="11"/>
      <c r="AP596" s="2"/>
      <c r="AQ596" s="11"/>
      <c r="AR596" s="11"/>
      <c r="AS596" s="11"/>
    </row>
    <row r="597" spans="10:45" ht="15.75"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84"/>
      <c r="AN597" s="11"/>
      <c r="AO597" s="11"/>
      <c r="AP597" s="2"/>
      <c r="AQ597" s="11"/>
      <c r="AR597" s="11"/>
      <c r="AS597" s="11"/>
    </row>
    <row r="598" spans="10:45" ht="15.75"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84"/>
      <c r="AN598" s="11"/>
      <c r="AO598" s="11"/>
      <c r="AP598" s="2"/>
      <c r="AQ598" s="11"/>
      <c r="AR598" s="11"/>
      <c r="AS598" s="11"/>
    </row>
    <row r="599" spans="10:45" ht="15.75"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84"/>
      <c r="AN599" s="11"/>
      <c r="AO599" s="11"/>
      <c r="AP599" s="2"/>
      <c r="AQ599" s="11"/>
      <c r="AR599" s="11"/>
      <c r="AS599" s="11"/>
    </row>
    <row r="600" spans="10:45" ht="15.75"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84"/>
      <c r="AN600" s="11"/>
      <c r="AO600" s="11"/>
      <c r="AP600" s="2"/>
      <c r="AQ600" s="11"/>
      <c r="AR600" s="11"/>
      <c r="AS600" s="11"/>
    </row>
    <row r="601" spans="10:45" ht="15.75"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84"/>
      <c r="AN601" s="11"/>
      <c r="AO601" s="11"/>
      <c r="AP601" s="2"/>
      <c r="AQ601" s="11"/>
      <c r="AR601" s="11"/>
      <c r="AS601" s="11"/>
    </row>
    <row r="602" spans="10:45" ht="15.75"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84"/>
      <c r="AN602" s="11"/>
      <c r="AO602" s="11"/>
      <c r="AP602" s="2"/>
      <c r="AQ602" s="11"/>
      <c r="AR602" s="11"/>
      <c r="AS602" s="11"/>
    </row>
    <row r="603" spans="10:45" ht="15.75"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84"/>
      <c r="AN603" s="11"/>
      <c r="AO603" s="11"/>
      <c r="AP603" s="2"/>
      <c r="AQ603" s="11"/>
      <c r="AR603" s="11"/>
      <c r="AS603" s="11"/>
    </row>
    <row r="604" spans="10:45" ht="15.75"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84"/>
      <c r="AN604" s="11"/>
      <c r="AO604" s="11"/>
      <c r="AP604" s="2"/>
      <c r="AQ604" s="11"/>
      <c r="AR604" s="11"/>
      <c r="AS604" s="11"/>
    </row>
    <row r="605" spans="10:45" ht="15.75"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84"/>
      <c r="AN605" s="11"/>
      <c r="AO605" s="11"/>
      <c r="AP605" s="2"/>
      <c r="AQ605" s="11"/>
      <c r="AR605" s="11"/>
      <c r="AS605" s="11"/>
    </row>
    <row r="606" spans="10:45" ht="15.75"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84"/>
      <c r="AN606" s="11"/>
      <c r="AO606" s="11"/>
      <c r="AP606" s="2"/>
      <c r="AQ606" s="11"/>
      <c r="AR606" s="11"/>
      <c r="AS606" s="11"/>
    </row>
    <row r="607" spans="10:45" ht="15.75"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84"/>
      <c r="AN607" s="11"/>
      <c r="AO607" s="11"/>
      <c r="AP607" s="2"/>
      <c r="AQ607" s="11"/>
      <c r="AR607" s="11"/>
      <c r="AS607" s="11"/>
    </row>
    <row r="608" spans="10:45" ht="15.75"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84"/>
      <c r="AN608" s="11"/>
      <c r="AO608" s="11"/>
      <c r="AP608" s="2"/>
      <c r="AQ608" s="11"/>
      <c r="AR608" s="11"/>
      <c r="AS608" s="11"/>
    </row>
    <row r="609" spans="10:45" ht="15.75"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84"/>
      <c r="AN609" s="11"/>
      <c r="AO609" s="11"/>
      <c r="AP609" s="2"/>
      <c r="AQ609" s="11"/>
      <c r="AR609" s="11"/>
      <c r="AS609" s="11"/>
    </row>
    <row r="610" spans="10:45" ht="15.75"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84"/>
      <c r="AN610" s="11"/>
      <c r="AO610" s="11"/>
      <c r="AP610" s="2"/>
      <c r="AQ610" s="11"/>
      <c r="AR610" s="11"/>
      <c r="AS610" s="11"/>
    </row>
    <row r="611" spans="10:45" ht="15.75"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84"/>
      <c r="AN611" s="11"/>
      <c r="AO611" s="11"/>
      <c r="AP611" s="2"/>
      <c r="AQ611" s="11"/>
      <c r="AR611" s="11"/>
      <c r="AS611" s="11"/>
    </row>
    <row r="612" spans="10:45" ht="15.75"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84"/>
      <c r="AN612" s="11"/>
      <c r="AO612" s="11"/>
      <c r="AP612" s="2"/>
      <c r="AQ612" s="11"/>
      <c r="AR612" s="11"/>
      <c r="AS612" s="11"/>
    </row>
    <row r="613" spans="10:45" ht="15.75"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84"/>
      <c r="AN613" s="11"/>
      <c r="AO613" s="11"/>
      <c r="AP613" s="2"/>
      <c r="AQ613" s="11"/>
      <c r="AR613" s="11"/>
      <c r="AS613" s="11"/>
    </row>
    <row r="614" spans="10:45" ht="15.75"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84"/>
      <c r="AN614" s="11"/>
      <c r="AO614" s="11"/>
      <c r="AP614" s="2"/>
      <c r="AQ614" s="11"/>
      <c r="AR614" s="11"/>
      <c r="AS614" s="11"/>
    </row>
    <row r="615" spans="10:45" ht="15.75"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84"/>
      <c r="AN615" s="11"/>
      <c r="AO615" s="11"/>
      <c r="AP615" s="2"/>
      <c r="AQ615" s="11"/>
      <c r="AR615" s="11"/>
      <c r="AS615" s="11"/>
    </row>
    <row r="616" spans="10:45" ht="15.75"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84"/>
      <c r="AN616" s="11"/>
      <c r="AO616" s="11"/>
      <c r="AP616" s="2"/>
      <c r="AQ616" s="11"/>
      <c r="AR616" s="11"/>
      <c r="AS616" s="11"/>
    </row>
    <row r="617" spans="10:45" ht="15.75"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84"/>
      <c r="AN617" s="11"/>
      <c r="AO617" s="11"/>
      <c r="AP617" s="2"/>
      <c r="AQ617" s="11"/>
      <c r="AR617" s="11"/>
      <c r="AS617" s="11"/>
    </row>
    <row r="618" spans="10:45" ht="15.75"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84"/>
      <c r="AN618" s="11"/>
      <c r="AO618" s="11"/>
      <c r="AP618" s="2"/>
      <c r="AQ618" s="11"/>
      <c r="AR618" s="11"/>
      <c r="AS618" s="11"/>
    </row>
    <row r="619" spans="10:45" ht="15.75"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84"/>
      <c r="AN619" s="11"/>
      <c r="AO619" s="11"/>
      <c r="AP619" s="2"/>
      <c r="AQ619" s="11"/>
      <c r="AR619" s="11"/>
      <c r="AS619" s="11"/>
    </row>
    <row r="620" spans="10:45" ht="15.75"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84"/>
      <c r="AN620" s="11"/>
      <c r="AO620" s="11"/>
      <c r="AP620" s="2"/>
      <c r="AQ620" s="11"/>
      <c r="AR620" s="11"/>
      <c r="AS620" s="11"/>
    </row>
    <row r="621" spans="10:45" ht="15.75"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84"/>
      <c r="AN621" s="11"/>
      <c r="AO621" s="11"/>
      <c r="AP621" s="2"/>
      <c r="AQ621" s="11"/>
      <c r="AR621" s="11"/>
      <c r="AS621" s="11"/>
    </row>
    <row r="622" spans="10:45" ht="15.75"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84"/>
      <c r="AN622" s="11"/>
      <c r="AO622" s="11"/>
      <c r="AP622" s="2"/>
      <c r="AQ622" s="11"/>
      <c r="AR622" s="11"/>
      <c r="AS622" s="11"/>
    </row>
    <row r="623" spans="10:45" ht="15.75"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84"/>
      <c r="AN623" s="11"/>
      <c r="AO623" s="11"/>
      <c r="AP623" s="2"/>
      <c r="AQ623" s="11"/>
      <c r="AR623" s="11"/>
      <c r="AS623" s="11"/>
    </row>
    <row r="624" spans="10:45" ht="15.75"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84"/>
      <c r="AN624" s="11"/>
      <c r="AO624" s="11"/>
      <c r="AP624" s="2"/>
      <c r="AQ624" s="11"/>
      <c r="AR624" s="11"/>
      <c r="AS624" s="11"/>
    </row>
    <row r="625" spans="10:45" ht="15.75"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84"/>
      <c r="AN625" s="11"/>
      <c r="AO625" s="11"/>
      <c r="AP625" s="2"/>
      <c r="AQ625" s="11"/>
      <c r="AR625" s="11"/>
      <c r="AS625" s="11"/>
    </row>
    <row r="626" spans="10:45" ht="15.75"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84"/>
      <c r="AN626" s="11"/>
      <c r="AO626" s="11"/>
      <c r="AP626" s="2"/>
      <c r="AQ626" s="11"/>
      <c r="AR626" s="11"/>
      <c r="AS626" s="11"/>
    </row>
    <row r="627" spans="10:45" ht="15.75"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84"/>
      <c r="AN627" s="11"/>
      <c r="AO627" s="11"/>
      <c r="AP627" s="2"/>
      <c r="AQ627" s="11"/>
      <c r="AR627" s="11"/>
      <c r="AS627" s="11"/>
    </row>
    <row r="628" spans="10:45" ht="15.75"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84"/>
      <c r="AN628" s="11"/>
      <c r="AO628" s="11"/>
      <c r="AP628" s="2"/>
      <c r="AQ628" s="11"/>
      <c r="AR628" s="11"/>
      <c r="AS628" s="11"/>
    </row>
    <row r="629" spans="10:45" ht="15.75"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84"/>
      <c r="AN629" s="11"/>
      <c r="AO629" s="11"/>
      <c r="AP629" s="2"/>
      <c r="AQ629" s="11"/>
      <c r="AR629" s="11"/>
      <c r="AS629" s="11"/>
    </row>
    <row r="630" spans="10:45" ht="15.75"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84"/>
      <c r="AN630" s="11"/>
      <c r="AO630" s="11"/>
      <c r="AP630" s="2"/>
      <c r="AQ630" s="11"/>
      <c r="AR630" s="11"/>
      <c r="AS630" s="11"/>
    </row>
    <row r="631" spans="10:45" ht="15.75"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84"/>
      <c r="AN631" s="11"/>
      <c r="AO631" s="11"/>
      <c r="AP631" s="2"/>
      <c r="AQ631" s="11"/>
      <c r="AR631" s="11"/>
      <c r="AS631" s="11"/>
    </row>
    <row r="632" spans="10:45" ht="15.75"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84"/>
      <c r="AN632" s="11"/>
      <c r="AO632" s="11"/>
      <c r="AP632" s="2"/>
      <c r="AQ632" s="11"/>
      <c r="AR632" s="11"/>
      <c r="AS632" s="11"/>
    </row>
    <row r="633" spans="10:45" ht="15.75"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84"/>
      <c r="AN633" s="11"/>
      <c r="AO633" s="11"/>
      <c r="AP633" s="2"/>
      <c r="AQ633" s="11"/>
      <c r="AR633" s="11"/>
      <c r="AS633" s="11"/>
    </row>
    <row r="634" spans="10:45" ht="15.75"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84"/>
      <c r="AN634" s="11"/>
      <c r="AO634" s="11"/>
      <c r="AP634" s="2"/>
      <c r="AQ634" s="11"/>
      <c r="AR634" s="11"/>
      <c r="AS634" s="11"/>
    </row>
    <row r="635" spans="10:45" ht="15.75"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84"/>
      <c r="AN635" s="11"/>
      <c r="AO635" s="11"/>
      <c r="AP635" s="2"/>
      <c r="AQ635" s="11"/>
      <c r="AR635" s="11"/>
      <c r="AS635" s="11"/>
    </row>
    <row r="636" spans="10:45" ht="15.75"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84"/>
      <c r="AN636" s="11"/>
      <c r="AO636" s="11"/>
      <c r="AP636" s="2"/>
      <c r="AQ636" s="11"/>
      <c r="AR636" s="11"/>
      <c r="AS636" s="11"/>
    </row>
    <row r="637" spans="10:45" ht="15.75"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84"/>
      <c r="AN637" s="11"/>
      <c r="AO637" s="11"/>
      <c r="AP637" s="2"/>
      <c r="AQ637" s="11"/>
      <c r="AR637" s="11"/>
      <c r="AS637" s="11"/>
    </row>
    <row r="638" spans="10:45" ht="15.75"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84"/>
      <c r="AN638" s="11"/>
      <c r="AO638" s="11"/>
      <c r="AP638" s="2"/>
      <c r="AQ638" s="11"/>
      <c r="AR638" s="11"/>
      <c r="AS638" s="11"/>
    </row>
    <row r="639" spans="10:45" ht="15.75"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84"/>
      <c r="AN639" s="11"/>
      <c r="AO639" s="11"/>
      <c r="AP639" s="2"/>
      <c r="AQ639" s="11"/>
      <c r="AR639" s="11"/>
      <c r="AS639" s="11"/>
    </row>
    <row r="640" spans="10:45" ht="15.75"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84"/>
      <c r="AN640" s="11"/>
      <c r="AO640" s="11"/>
      <c r="AP640" s="2"/>
      <c r="AQ640" s="11"/>
      <c r="AR640" s="11"/>
      <c r="AS640" s="11"/>
    </row>
    <row r="641" spans="10:45" ht="15.75"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84"/>
      <c r="AN641" s="11"/>
      <c r="AO641" s="11"/>
      <c r="AP641" s="2"/>
      <c r="AQ641" s="11"/>
      <c r="AR641" s="11"/>
      <c r="AS641" s="11"/>
    </row>
    <row r="642" spans="10:45" ht="15.75"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84"/>
      <c r="AN642" s="11"/>
      <c r="AO642" s="11"/>
      <c r="AP642" s="2"/>
      <c r="AQ642" s="11"/>
      <c r="AR642" s="11"/>
      <c r="AS642" s="11"/>
    </row>
    <row r="643" spans="10:45" ht="15.75"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84"/>
      <c r="AN643" s="11"/>
      <c r="AO643" s="11"/>
      <c r="AP643" s="2"/>
      <c r="AQ643" s="11"/>
      <c r="AR643" s="11"/>
      <c r="AS643" s="11"/>
    </row>
    <row r="644" spans="10:45" ht="15.75"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84"/>
      <c r="AN644" s="11"/>
      <c r="AO644" s="11"/>
      <c r="AP644" s="2"/>
      <c r="AQ644" s="11"/>
      <c r="AR644" s="11"/>
      <c r="AS644" s="11"/>
    </row>
    <row r="645" spans="10:45" ht="15.75"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84"/>
      <c r="AN645" s="11"/>
      <c r="AO645" s="11"/>
      <c r="AP645" s="2"/>
      <c r="AQ645" s="11"/>
      <c r="AR645" s="11"/>
      <c r="AS645" s="11"/>
    </row>
    <row r="646" spans="10:45" ht="15.75"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84"/>
      <c r="AN646" s="11"/>
      <c r="AO646" s="11"/>
      <c r="AP646" s="2"/>
      <c r="AQ646" s="11"/>
      <c r="AR646" s="11"/>
      <c r="AS646" s="11"/>
    </row>
    <row r="647" spans="10:45" ht="15.75"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84"/>
      <c r="AN647" s="11"/>
      <c r="AO647" s="11"/>
      <c r="AP647" s="2"/>
      <c r="AQ647" s="11"/>
      <c r="AR647" s="11"/>
      <c r="AS647" s="11"/>
    </row>
    <row r="648" spans="10:45" ht="15.75"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84"/>
      <c r="AN648" s="11"/>
      <c r="AO648" s="11"/>
      <c r="AP648" s="2"/>
      <c r="AQ648" s="11"/>
      <c r="AR648" s="11"/>
      <c r="AS648" s="11"/>
    </row>
    <row r="649" spans="10:45" ht="15.75"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84"/>
      <c r="AN649" s="11"/>
      <c r="AO649" s="11"/>
      <c r="AP649" s="2"/>
      <c r="AQ649" s="11"/>
      <c r="AR649" s="11"/>
      <c r="AS649" s="11"/>
    </row>
    <row r="650" spans="10:45" ht="15.75"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84"/>
      <c r="AN650" s="11"/>
      <c r="AO650" s="11"/>
      <c r="AP650" s="2"/>
      <c r="AQ650" s="11"/>
      <c r="AR650" s="11"/>
      <c r="AS650" s="11"/>
    </row>
    <row r="651" spans="10:45" ht="15.75"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84"/>
      <c r="AN651" s="11"/>
      <c r="AO651" s="11"/>
      <c r="AP651" s="2"/>
      <c r="AQ651" s="11"/>
      <c r="AR651" s="11"/>
      <c r="AS651" s="11"/>
    </row>
    <row r="652" spans="10:45" ht="15.75"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84"/>
      <c r="AN652" s="11"/>
      <c r="AO652" s="11"/>
      <c r="AP652" s="2"/>
      <c r="AQ652" s="11"/>
      <c r="AR652" s="11"/>
      <c r="AS652" s="11"/>
    </row>
    <row r="653" spans="10:45" ht="15.75"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84"/>
      <c r="AN653" s="11"/>
      <c r="AO653" s="11"/>
      <c r="AP653" s="2"/>
      <c r="AQ653" s="11"/>
      <c r="AR653" s="11"/>
      <c r="AS653" s="11"/>
    </row>
    <row r="654" spans="10:45" ht="15.75"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84"/>
      <c r="AN654" s="11"/>
      <c r="AO654" s="11"/>
      <c r="AP654" s="2"/>
      <c r="AQ654" s="11"/>
      <c r="AR654" s="11"/>
      <c r="AS654" s="11"/>
    </row>
    <row r="655" spans="10:45" ht="15.75"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84"/>
      <c r="AN655" s="11"/>
      <c r="AO655" s="11"/>
      <c r="AP655" s="2"/>
      <c r="AQ655" s="11"/>
      <c r="AR655" s="11"/>
      <c r="AS655" s="11"/>
    </row>
    <row r="656" spans="10:45" ht="15.75"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84"/>
      <c r="AN656" s="11"/>
      <c r="AO656" s="11"/>
      <c r="AP656" s="2"/>
      <c r="AQ656" s="11"/>
      <c r="AR656" s="11"/>
      <c r="AS656" s="11"/>
    </row>
    <row r="657" spans="10:45" ht="15.75"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84"/>
      <c r="AN657" s="11"/>
      <c r="AO657" s="11"/>
      <c r="AP657" s="2"/>
      <c r="AQ657" s="11"/>
      <c r="AR657" s="11"/>
      <c r="AS657" s="11"/>
    </row>
    <row r="658" spans="10:45" ht="15.75"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84"/>
      <c r="AN658" s="11"/>
      <c r="AO658" s="11"/>
      <c r="AP658" s="2"/>
      <c r="AQ658" s="11"/>
      <c r="AR658" s="11"/>
      <c r="AS658" s="11"/>
    </row>
    <row r="659" spans="10:45" ht="15.75"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84"/>
      <c r="AN659" s="11"/>
      <c r="AO659" s="11"/>
      <c r="AP659" s="2"/>
      <c r="AQ659" s="11"/>
      <c r="AR659" s="11"/>
      <c r="AS659" s="11"/>
    </row>
    <row r="660" spans="10:45" ht="15.75"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84"/>
      <c r="AN660" s="11"/>
      <c r="AO660" s="11"/>
      <c r="AP660" s="2"/>
      <c r="AQ660" s="11"/>
      <c r="AR660" s="11"/>
      <c r="AS660" s="11"/>
    </row>
    <row r="661" spans="10:45" ht="15.75"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84"/>
      <c r="AN661" s="11"/>
      <c r="AO661" s="11"/>
      <c r="AP661" s="2"/>
      <c r="AQ661" s="11"/>
      <c r="AR661" s="11"/>
      <c r="AS661" s="11"/>
    </row>
    <row r="662" spans="10:45" ht="15.75"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84"/>
      <c r="AN662" s="11"/>
      <c r="AO662" s="11"/>
      <c r="AP662" s="2"/>
      <c r="AQ662" s="11"/>
      <c r="AR662" s="11"/>
      <c r="AS662" s="11"/>
    </row>
    <row r="663" spans="10:45" ht="15.75"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84"/>
      <c r="AN663" s="11"/>
      <c r="AO663" s="11"/>
      <c r="AP663" s="2"/>
      <c r="AQ663" s="11"/>
      <c r="AR663" s="11"/>
      <c r="AS663" s="11"/>
    </row>
    <row r="664" spans="10:45" ht="15.75"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84"/>
      <c r="AN664" s="11"/>
      <c r="AO664" s="11"/>
      <c r="AP664" s="2"/>
      <c r="AQ664" s="11"/>
      <c r="AR664" s="11"/>
      <c r="AS664" s="11"/>
    </row>
    <row r="665" spans="10:45" ht="15.75"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84"/>
      <c r="AN665" s="11"/>
      <c r="AO665" s="11"/>
      <c r="AP665" s="2"/>
      <c r="AQ665" s="11"/>
      <c r="AR665" s="11"/>
      <c r="AS665" s="11"/>
    </row>
    <row r="666" spans="10:45" ht="15.75"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84"/>
      <c r="AN666" s="11"/>
      <c r="AO666" s="11"/>
      <c r="AP666" s="2"/>
      <c r="AQ666" s="11"/>
      <c r="AR666" s="11"/>
      <c r="AS666" s="11"/>
    </row>
    <row r="667" spans="10:45" ht="15.75"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84"/>
      <c r="AN667" s="11"/>
      <c r="AO667" s="11"/>
      <c r="AP667" s="2"/>
      <c r="AQ667" s="11"/>
      <c r="AR667" s="11"/>
      <c r="AS667" s="11"/>
    </row>
    <row r="668" spans="10:45" ht="15.75"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84"/>
      <c r="AN668" s="11"/>
      <c r="AO668" s="11"/>
      <c r="AP668" s="2"/>
      <c r="AQ668" s="11"/>
      <c r="AR668" s="11"/>
      <c r="AS668" s="11"/>
    </row>
    <row r="669" spans="10:45" ht="15.75"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84"/>
      <c r="AN669" s="11"/>
      <c r="AO669" s="11"/>
      <c r="AP669" s="2"/>
      <c r="AQ669" s="11"/>
      <c r="AR669" s="11"/>
      <c r="AS669" s="11"/>
    </row>
    <row r="670" spans="10:45" ht="15.75"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84"/>
      <c r="AN670" s="11"/>
      <c r="AO670" s="11"/>
      <c r="AP670" s="2"/>
      <c r="AQ670" s="11"/>
      <c r="AR670" s="11"/>
      <c r="AS670" s="11"/>
    </row>
    <row r="671" spans="10:45" ht="15.75"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84"/>
      <c r="AN671" s="11"/>
      <c r="AO671" s="11"/>
      <c r="AP671" s="2"/>
      <c r="AQ671" s="11"/>
      <c r="AR671" s="11"/>
      <c r="AS671" s="11"/>
    </row>
    <row r="672" spans="10:45" ht="15.75"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84"/>
      <c r="AN672" s="11"/>
      <c r="AO672" s="11"/>
      <c r="AP672" s="2"/>
      <c r="AQ672" s="11"/>
      <c r="AR672" s="11"/>
      <c r="AS672" s="11"/>
    </row>
    <row r="673" spans="10:45" ht="15.75"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84"/>
      <c r="AN673" s="11"/>
      <c r="AO673" s="11"/>
      <c r="AP673" s="2"/>
      <c r="AQ673" s="11"/>
      <c r="AR673" s="11"/>
      <c r="AS673" s="11"/>
    </row>
    <row r="674" spans="10:45" ht="15.75"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84"/>
      <c r="AN674" s="11"/>
      <c r="AO674" s="11"/>
      <c r="AP674" s="2"/>
      <c r="AQ674" s="11"/>
      <c r="AR674" s="11"/>
      <c r="AS674" s="11"/>
    </row>
    <row r="675" spans="10:45" ht="15.75"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84"/>
      <c r="AN675" s="11"/>
      <c r="AO675" s="11"/>
      <c r="AP675" s="2"/>
      <c r="AQ675" s="11"/>
      <c r="AR675" s="11"/>
      <c r="AS675" s="11"/>
    </row>
    <row r="676" spans="10:45" ht="15.75"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84"/>
      <c r="AN676" s="11"/>
      <c r="AO676" s="11"/>
      <c r="AP676" s="2"/>
      <c r="AQ676" s="11"/>
      <c r="AR676" s="11"/>
      <c r="AS676" s="11"/>
    </row>
    <row r="677" spans="10:45" ht="15.75"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84"/>
      <c r="AN677" s="11"/>
      <c r="AO677" s="11"/>
      <c r="AP677" s="2"/>
      <c r="AQ677" s="11"/>
      <c r="AR677" s="11"/>
      <c r="AS677" s="11"/>
    </row>
    <row r="678" spans="10:45" ht="15.75"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84"/>
      <c r="AN678" s="11"/>
      <c r="AO678" s="11"/>
      <c r="AP678" s="2"/>
      <c r="AQ678" s="11"/>
      <c r="AR678" s="11"/>
      <c r="AS678" s="11"/>
    </row>
    <row r="679" spans="10:45" ht="15.75"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84"/>
      <c r="AN679" s="11"/>
      <c r="AO679" s="11"/>
      <c r="AP679" s="2"/>
      <c r="AQ679" s="11"/>
      <c r="AR679" s="11"/>
      <c r="AS679" s="11"/>
    </row>
    <row r="680" spans="10:45" ht="15.75"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84"/>
      <c r="AN680" s="11"/>
      <c r="AO680" s="11"/>
      <c r="AP680" s="2"/>
      <c r="AQ680" s="11"/>
      <c r="AR680" s="11"/>
      <c r="AS680" s="11"/>
    </row>
    <row r="681" spans="10:45" ht="15.75"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84"/>
      <c r="AN681" s="11"/>
      <c r="AO681" s="11"/>
      <c r="AP681" s="2"/>
      <c r="AQ681" s="11"/>
      <c r="AR681" s="11"/>
      <c r="AS681" s="11"/>
    </row>
    <row r="682" spans="10:45" ht="15.75"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84"/>
      <c r="AN682" s="11"/>
      <c r="AO682" s="11"/>
      <c r="AP682" s="2"/>
      <c r="AQ682" s="11"/>
      <c r="AR682" s="11"/>
      <c r="AS682" s="11"/>
    </row>
    <row r="683" spans="10:45" ht="15.75"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84"/>
      <c r="AN683" s="11"/>
      <c r="AO683" s="11"/>
      <c r="AP683" s="2"/>
      <c r="AQ683" s="11"/>
      <c r="AR683" s="11"/>
      <c r="AS683" s="11"/>
    </row>
    <row r="684" spans="10:45" ht="15.75"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84"/>
      <c r="AN684" s="11"/>
      <c r="AO684" s="11"/>
      <c r="AP684" s="2"/>
      <c r="AQ684" s="11"/>
      <c r="AR684" s="11"/>
      <c r="AS684" s="11"/>
    </row>
    <row r="685" spans="10:45" ht="15.75"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84"/>
      <c r="AN685" s="11"/>
      <c r="AO685" s="11"/>
      <c r="AP685" s="2"/>
      <c r="AQ685" s="11"/>
      <c r="AR685" s="11"/>
      <c r="AS685" s="11"/>
    </row>
    <row r="686" spans="10:45" ht="15.75"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84"/>
      <c r="AN686" s="11"/>
      <c r="AO686" s="11"/>
      <c r="AP686" s="2"/>
      <c r="AQ686" s="11"/>
      <c r="AR686" s="11"/>
      <c r="AS686" s="11"/>
    </row>
    <row r="687" spans="10:45" ht="15.75"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84"/>
      <c r="AN687" s="11"/>
      <c r="AO687" s="11"/>
      <c r="AP687" s="2"/>
      <c r="AQ687" s="11"/>
      <c r="AR687" s="11"/>
      <c r="AS687" s="11"/>
    </row>
    <row r="688" spans="10:45" ht="15.75"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84"/>
      <c r="AN688" s="11"/>
      <c r="AO688" s="11"/>
      <c r="AP688" s="2"/>
      <c r="AQ688" s="11"/>
      <c r="AR688" s="11"/>
      <c r="AS688" s="11"/>
    </row>
    <row r="689" spans="10:45" ht="15.75"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84"/>
      <c r="AN689" s="11"/>
      <c r="AO689" s="11"/>
      <c r="AP689" s="2"/>
      <c r="AQ689" s="11"/>
      <c r="AR689" s="11"/>
      <c r="AS689" s="11"/>
    </row>
    <row r="690" spans="10:45" ht="15.75"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84"/>
      <c r="AN690" s="11"/>
      <c r="AO690" s="11"/>
      <c r="AP690" s="2"/>
      <c r="AQ690" s="11"/>
      <c r="AR690" s="11"/>
      <c r="AS690" s="11"/>
    </row>
    <row r="691" spans="10:45" ht="15.75"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84"/>
      <c r="AN691" s="11"/>
      <c r="AO691" s="11"/>
      <c r="AP691" s="2"/>
      <c r="AQ691" s="11"/>
      <c r="AR691" s="11"/>
      <c r="AS691" s="11"/>
    </row>
    <row r="692" spans="10:45" ht="15.75"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84"/>
      <c r="AN692" s="11"/>
      <c r="AO692" s="11"/>
      <c r="AP692" s="2"/>
      <c r="AQ692" s="11"/>
      <c r="AR692" s="11"/>
      <c r="AS692" s="11"/>
    </row>
    <row r="693" spans="10:45" ht="15.75"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84"/>
      <c r="AN693" s="11"/>
      <c r="AO693" s="11"/>
      <c r="AP693" s="2"/>
      <c r="AQ693" s="11"/>
      <c r="AR693" s="11"/>
      <c r="AS693" s="11"/>
    </row>
    <row r="694" spans="10:45" ht="15.75"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84"/>
      <c r="AN694" s="11"/>
      <c r="AO694" s="11"/>
      <c r="AP694" s="2"/>
      <c r="AQ694" s="11"/>
      <c r="AR694" s="11"/>
      <c r="AS694" s="11"/>
    </row>
    <row r="695" spans="10:45" ht="15.75"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84"/>
      <c r="AN695" s="11"/>
      <c r="AO695" s="11"/>
      <c r="AP695" s="2"/>
      <c r="AQ695" s="11"/>
      <c r="AR695" s="11"/>
      <c r="AS695" s="11"/>
    </row>
    <row r="696" spans="10:45" ht="15.75"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84"/>
      <c r="AN696" s="11"/>
      <c r="AO696" s="11"/>
      <c r="AP696" s="2"/>
      <c r="AQ696" s="11"/>
      <c r="AR696" s="11"/>
      <c r="AS696" s="11"/>
    </row>
    <row r="697" spans="10:45" ht="15.75"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84"/>
      <c r="AN697" s="11"/>
      <c r="AO697" s="11"/>
      <c r="AP697" s="2"/>
      <c r="AQ697" s="11"/>
      <c r="AR697" s="11"/>
      <c r="AS697" s="11"/>
    </row>
    <row r="698" spans="10:45" ht="15.75"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84"/>
      <c r="AN698" s="11"/>
      <c r="AO698" s="11"/>
      <c r="AP698" s="2"/>
      <c r="AQ698" s="11"/>
      <c r="AR698" s="11"/>
      <c r="AS698" s="11"/>
    </row>
    <row r="699" spans="10:45" ht="15.75"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84"/>
      <c r="AN699" s="11"/>
      <c r="AO699" s="11"/>
      <c r="AP699" s="2"/>
      <c r="AQ699" s="11"/>
      <c r="AR699" s="11"/>
      <c r="AS699" s="11"/>
    </row>
    <row r="700" spans="10:45" ht="15.75"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84"/>
      <c r="AN700" s="11"/>
      <c r="AO700" s="11"/>
      <c r="AP700" s="2"/>
      <c r="AQ700" s="11"/>
      <c r="AR700" s="11"/>
      <c r="AS700" s="11"/>
    </row>
    <row r="701" spans="10:45" ht="15.75"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84"/>
      <c r="AN701" s="11"/>
      <c r="AO701" s="11"/>
      <c r="AP701" s="2"/>
      <c r="AQ701" s="11"/>
      <c r="AR701" s="11"/>
      <c r="AS701" s="11"/>
    </row>
    <row r="702" spans="10:45" ht="15.75"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84"/>
      <c r="AN702" s="11"/>
      <c r="AO702" s="11"/>
      <c r="AP702" s="2"/>
      <c r="AQ702" s="11"/>
      <c r="AR702" s="11"/>
      <c r="AS702" s="11"/>
    </row>
    <row r="703" spans="10:45" ht="15.75"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84"/>
      <c r="AN703" s="11"/>
      <c r="AO703" s="11"/>
      <c r="AP703" s="2"/>
      <c r="AQ703" s="11"/>
      <c r="AR703" s="11"/>
      <c r="AS703" s="11"/>
    </row>
    <row r="704" spans="10:45" ht="15.75"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84"/>
      <c r="AN704" s="11"/>
      <c r="AO704" s="11"/>
      <c r="AP704" s="2"/>
      <c r="AQ704" s="11"/>
      <c r="AR704" s="11"/>
      <c r="AS704" s="11"/>
    </row>
    <row r="705" spans="10:45" ht="15.75"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84"/>
      <c r="AN705" s="11"/>
      <c r="AO705" s="11"/>
      <c r="AP705" s="2"/>
      <c r="AQ705" s="11"/>
      <c r="AR705" s="11"/>
      <c r="AS705" s="11"/>
    </row>
    <row r="706" spans="10:45" ht="15.75"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84"/>
      <c r="AN706" s="11"/>
      <c r="AO706" s="11"/>
      <c r="AP706" s="2"/>
      <c r="AQ706" s="11"/>
      <c r="AR706" s="11"/>
      <c r="AS706" s="11"/>
    </row>
    <row r="707" spans="10:45" ht="15.75"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84"/>
      <c r="AN707" s="11"/>
      <c r="AO707" s="11"/>
      <c r="AP707" s="2"/>
      <c r="AQ707" s="11"/>
      <c r="AR707" s="11"/>
      <c r="AS707" s="11"/>
    </row>
    <row r="708" spans="10:45" ht="15.75"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84"/>
      <c r="AN708" s="11"/>
      <c r="AO708" s="11"/>
      <c r="AP708" s="2"/>
      <c r="AQ708" s="11"/>
      <c r="AR708" s="11"/>
      <c r="AS708" s="11"/>
    </row>
    <row r="709" spans="10:45" ht="15.75"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84"/>
      <c r="AN709" s="11"/>
      <c r="AO709" s="11"/>
      <c r="AP709" s="2"/>
      <c r="AQ709" s="11"/>
      <c r="AR709" s="11"/>
      <c r="AS709" s="11"/>
    </row>
    <row r="710" spans="10:45" ht="15.75"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84"/>
      <c r="AN710" s="11"/>
      <c r="AO710" s="11"/>
      <c r="AP710" s="2"/>
      <c r="AQ710" s="11"/>
      <c r="AR710" s="11"/>
      <c r="AS710" s="11"/>
    </row>
    <row r="711" spans="10:45" ht="15.75"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84"/>
      <c r="AN711" s="11"/>
      <c r="AO711" s="11"/>
      <c r="AP711" s="2"/>
      <c r="AQ711" s="11"/>
      <c r="AR711" s="11"/>
      <c r="AS711" s="11"/>
    </row>
    <row r="712" spans="10:45" ht="15.75"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84"/>
      <c r="AN712" s="11"/>
      <c r="AO712" s="11"/>
      <c r="AP712" s="2"/>
      <c r="AQ712" s="11"/>
      <c r="AR712" s="11"/>
      <c r="AS712" s="11"/>
    </row>
    <row r="713" spans="10:45" ht="15.75"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84"/>
      <c r="AN713" s="11"/>
      <c r="AO713" s="11"/>
      <c r="AP713" s="2"/>
      <c r="AQ713" s="11"/>
      <c r="AR713" s="11"/>
      <c r="AS713" s="11"/>
    </row>
    <row r="714" spans="10:45" ht="15.75"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84"/>
      <c r="AN714" s="11"/>
      <c r="AO714" s="11"/>
      <c r="AP714" s="2"/>
      <c r="AQ714" s="11"/>
      <c r="AR714" s="11"/>
      <c r="AS714" s="11"/>
    </row>
    <row r="715" spans="10:45" ht="15.75"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84"/>
      <c r="AN715" s="11"/>
      <c r="AO715" s="11"/>
      <c r="AP715" s="2"/>
      <c r="AQ715" s="11"/>
      <c r="AR715" s="11"/>
      <c r="AS715" s="11"/>
    </row>
    <row r="716" spans="10:45" ht="15.75"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84"/>
      <c r="AN716" s="11"/>
      <c r="AO716" s="11"/>
      <c r="AP716" s="2"/>
      <c r="AQ716" s="11"/>
      <c r="AR716" s="11"/>
      <c r="AS716" s="11"/>
    </row>
    <row r="717" spans="10:45" ht="15.75"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84"/>
      <c r="AN717" s="11"/>
      <c r="AO717" s="11"/>
      <c r="AP717" s="2"/>
      <c r="AQ717" s="11"/>
      <c r="AR717" s="11"/>
      <c r="AS717" s="11"/>
    </row>
    <row r="718" spans="10:45" ht="15.75"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84"/>
      <c r="AN718" s="11"/>
      <c r="AO718" s="11"/>
      <c r="AP718" s="2"/>
      <c r="AQ718" s="11"/>
      <c r="AR718" s="11"/>
      <c r="AS718" s="11"/>
    </row>
    <row r="719" spans="10:45" ht="15.75"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84"/>
      <c r="AN719" s="11"/>
      <c r="AO719" s="11"/>
      <c r="AP719" s="2"/>
      <c r="AQ719" s="11"/>
      <c r="AR719" s="11"/>
      <c r="AS719" s="11"/>
    </row>
    <row r="720" spans="10:45" ht="15.75"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84"/>
      <c r="AN720" s="11"/>
      <c r="AO720" s="11"/>
      <c r="AP720" s="2"/>
      <c r="AQ720" s="11"/>
      <c r="AR720" s="11"/>
      <c r="AS720" s="11"/>
    </row>
    <row r="721" spans="10:45" ht="15.75"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84"/>
      <c r="AN721" s="11"/>
      <c r="AO721" s="11"/>
      <c r="AP721" s="2"/>
      <c r="AQ721" s="11"/>
      <c r="AR721" s="11"/>
      <c r="AS721" s="11"/>
    </row>
    <row r="722" spans="10:45" ht="15.75"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84"/>
      <c r="AN722" s="11"/>
      <c r="AO722" s="11"/>
      <c r="AP722" s="2"/>
      <c r="AQ722" s="11"/>
      <c r="AR722" s="11"/>
      <c r="AS722" s="11"/>
    </row>
    <row r="723" spans="10:45" ht="15.75"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84"/>
      <c r="AN723" s="11"/>
      <c r="AO723" s="11"/>
      <c r="AP723" s="2"/>
      <c r="AQ723" s="11"/>
      <c r="AR723" s="11"/>
      <c r="AS723" s="11"/>
    </row>
    <row r="724" spans="10:45" ht="15.75"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84"/>
      <c r="AN724" s="11"/>
      <c r="AO724" s="11"/>
      <c r="AP724" s="2"/>
      <c r="AQ724" s="11"/>
      <c r="AR724" s="11"/>
      <c r="AS724" s="11"/>
    </row>
    <row r="725" spans="10:45" ht="15.75"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84"/>
      <c r="AN725" s="11"/>
      <c r="AO725" s="11"/>
      <c r="AP725" s="2"/>
      <c r="AQ725" s="11"/>
      <c r="AR725" s="11"/>
      <c r="AS725" s="11"/>
    </row>
    <row r="726" spans="10:45" ht="15.75"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84"/>
      <c r="AN726" s="11"/>
      <c r="AO726" s="11"/>
      <c r="AP726" s="2"/>
      <c r="AQ726" s="11"/>
      <c r="AR726" s="11"/>
      <c r="AS726" s="11"/>
    </row>
    <row r="727" spans="10:45" ht="15.75"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84"/>
      <c r="AN727" s="11"/>
      <c r="AO727" s="11"/>
      <c r="AP727" s="2"/>
      <c r="AQ727" s="11"/>
      <c r="AR727" s="11"/>
      <c r="AS727" s="11"/>
    </row>
    <row r="728" spans="10:45" ht="15.75"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84"/>
      <c r="AN728" s="11"/>
      <c r="AO728" s="11"/>
      <c r="AP728" s="2"/>
      <c r="AQ728" s="11"/>
      <c r="AR728" s="11"/>
      <c r="AS728" s="11"/>
    </row>
    <row r="729" spans="10:45" ht="15.75"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84"/>
      <c r="AN729" s="11"/>
      <c r="AO729" s="11"/>
      <c r="AP729" s="2"/>
      <c r="AQ729" s="11"/>
      <c r="AR729" s="11"/>
      <c r="AS729" s="11"/>
    </row>
    <row r="730" spans="10:45" ht="15.75"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84"/>
      <c r="AN730" s="11"/>
      <c r="AO730" s="11"/>
      <c r="AP730" s="2"/>
      <c r="AQ730" s="11"/>
      <c r="AR730" s="11"/>
      <c r="AS730" s="11"/>
    </row>
    <row r="731" spans="10:45" ht="15.75"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84"/>
      <c r="AN731" s="11"/>
      <c r="AO731" s="11"/>
      <c r="AP731" s="2"/>
      <c r="AQ731" s="11"/>
      <c r="AR731" s="11"/>
      <c r="AS731" s="11"/>
    </row>
    <row r="732" spans="10:45" ht="15.75"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84"/>
      <c r="AN732" s="11"/>
      <c r="AO732" s="11"/>
      <c r="AP732" s="2"/>
      <c r="AQ732" s="11"/>
      <c r="AR732" s="11"/>
      <c r="AS732" s="11"/>
    </row>
    <row r="733" spans="10:45" ht="15.75"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84"/>
      <c r="AN733" s="11"/>
      <c r="AO733" s="11"/>
      <c r="AP733" s="2"/>
      <c r="AQ733" s="11"/>
      <c r="AR733" s="11"/>
      <c r="AS733" s="11"/>
    </row>
    <row r="734" spans="10:45" ht="15.75"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84"/>
      <c r="AN734" s="11"/>
      <c r="AO734" s="11"/>
      <c r="AP734" s="2"/>
      <c r="AQ734" s="11"/>
      <c r="AR734" s="11"/>
      <c r="AS734" s="11"/>
    </row>
    <row r="735" spans="10:45" ht="15.75"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84"/>
      <c r="AN735" s="11"/>
      <c r="AO735" s="11"/>
      <c r="AP735" s="2"/>
      <c r="AQ735" s="11"/>
      <c r="AR735" s="11"/>
      <c r="AS735" s="11"/>
    </row>
    <row r="736" spans="10:45" ht="15.75"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84"/>
      <c r="AN736" s="11"/>
      <c r="AO736" s="11"/>
      <c r="AP736" s="2"/>
      <c r="AQ736" s="11"/>
      <c r="AR736" s="11"/>
      <c r="AS736" s="11"/>
    </row>
    <row r="737" spans="10:45" ht="15.75"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84"/>
      <c r="AN737" s="11"/>
      <c r="AO737" s="11"/>
      <c r="AP737" s="2"/>
      <c r="AQ737" s="11"/>
      <c r="AR737" s="11"/>
      <c r="AS737" s="11"/>
    </row>
    <row r="738" spans="10:45" ht="15.75"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84"/>
      <c r="AN738" s="11"/>
      <c r="AO738" s="11"/>
      <c r="AP738" s="2"/>
      <c r="AQ738" s="11"/>
      <c r="AR738" s="11"/>
      <c r="AS738" s="11"/>
    </row>
    <row r="739" spans="10:45" ht="15.75"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84"/>
      <c r="AN739" s="11"/>
      <c r="AO739" s="11"/>
      <c r="AP739" s="2"/>
      <c r="AQ739" s="11"/>
      <c r="AR739" s="11"/>
      <c r="AS739" s="11"/>
    </row>
    <row r="740" spans="10:45" ht="15.75"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84"/>
      <c r="AN740" s="11"/>
      <c r="AO740" s="11"/>
      <c r="AP740" s="2"/>
      <c r="AQ740" s="11"/>
      <c r="AR740" s="11"/>
      <c r="AS740" s="11"/>
    </row>
    <row r="741" spans="10:45" ht="15.75"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84"/>
      <c r="AN741" s="11"/>
      <c r="AO741" s="11"/>
      <c r="AP741" s="2"/>
      <c r="AQ741" s="11"/>
      <c r="AR741" s="11"/>
      <c r="AS741" s="11"/>
    </row>
    <row r="742" spans="10:45" ht="15.75"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84"/>
      <c r="AN742" s="11"/>
      <c r="AO742" s="11"/>
      <c r="AP742" s="2"/>
      <c r="AQ742" s="11"/>
      <c r="AR742" s="11"/>
      <c r="AS742" s="11"/>
    </row>
    <row r="743" spans="10:45" ht="15.75"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84"/>
      <c r="AN743" s="11"/>
      <c r="AO743" s="11"/>
      <c r="AP743" s="2"/>
      <c r="AQ743" s="11"/>
      <c r="AR743" s="11"/>
      <c r="AS743" s="11"/>
    </row>
    <row r="744" spans="10:45" ht="15.75"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84"/>
      <c r="AN744" s="11"/>
      <c r="AO744" s="11"/>
      <c r="AP744" s="2"/>
      <c r="AQ744" s="11"/>
      <c r="AR744" s="11"/>
      <c r="AS744" s="11"/>
    </row>
    <row r="745" spans="10:45" ht="15.75"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84"/>
      <c r="AN745" s="11"/>
      <c r="AO745" s="11"/>
      <c r="AP745" s="2"/>
      <c r="AQ745" s="11"/>
      <c r="AR745" s="11"/>
      <c r="AS745" s="11"/>
    </row>
    <row r="746" spans="10:45" ht="15.75"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84"/>
      <c r="AN746" s="11"/>
      <c r="AO746" s="11"/>
      <c r="AP746" s="2"/>
      <c r="AQ746" s="11"/>
      <c r="AR746" s="11"/>
      <c r="AS746" s="11"/>
    </row>
    <row r="747" spans="10:45" ht="15.75"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84"/>
      <c r="AN747" s="11"/>
      <c r="AO747" s="11"/>
      <c r="AP747" s="2"/>
      <c r="AQ747" s="11"/>
      <c r="AR747" s="11"/>
      <c r="AS747" s="11"/>
    </row>
    <row r="748" spans="10:45" ht="15.75"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84"/>
      <c r="AN748" s="11"/>
      <c r="AO748" s="11"/>
      <c r="AP748" s="2"/>
      <c r="AQ748" s="11"/>
      <c r="AR748" s="11"/>
      <c r="AS748" s="11"/>
    </row>
    <row r="749" spans="10:45" ht="15.75"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84"/>
      <c r="AN749" s="11"/>
      <c r="AO749" s="11"/>
      <c r="AP749" s="2"/>
      <c r="AQ749" s="11"/>
      <c r="AR749" s="11"/>
      <c r="AS749" s="11"/>
    </row>
    <row r="750" spans="10:45" ht="15.75"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84"/>
      <c r="AN750" s="11"/>
      <c r="AO750" s="11"/>
      <c r="AP750" s="2"/>
      <c r="AQ750" s="11"/>
      <c r="AR750" s="11"/>
      <c r="AS750" s="11"/>
    </row>
    <row r="751" spans="10:45" ht="15.75"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84"/>
      <c r="AN751" s="11"/>
      <c r="AO751" s="11"/>
      <c r="AP751" s="2"/>
      <c r="AQ751" s="11"/>
      <c r="AR751" s="11"/>
      <c r="AS751" s="11"/>
    </row>
    <row r="752" spans="10:45" ht="15.75"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84"/>
      <c r="AN752" s="11"/>
      <c r="AO752" s="11"/>
      <c r="AP752" s="2"/>
      <c r="AQ752" s="11"/>
      <c r="AR752" s="11"/>
      <c r="AS752" s="11"/>
    </row>
    <row r="753" spans="10:45" ht="15.75"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84"/>
      <c r="AN753" s="11"/>
      <c r="AO753" s="11"/>
      <c r="AP753" s="2"/>
      <c r="AQ753" s="11"/>
      <c r="AR753" s="11"/>
      <c r="AS753" s="11"/>
    </row>
    <row r="754" spans="10:45" ht="15.75"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84"/>
      <c r="AN754" s="11"/>
      <c r="AO754" s="11"/>
      <c r="AP754" s="2"/>
      <c r="AQ754" s="11"/>
      <c r="AR754" s="11"/>
      <c r="AS754" s="11"/>
    </row>
    <row r="755" spans="10:45" ht="15.75"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84"/>
      <c r="AN755" s="11"/>
      <c r="AO755" s="11"/>
      <c r="AP755" s="2"/>
      <c r="AQ755" s="11"/>
      <c r="AR755" s="11"/>
      <c r="AS755" s="11"/>
    </row>
    <row r="756" spans="10:45" ht="15.75"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84"/>
      <c r="AN756" s="11"/>
      <c r="AO756" s="11"/>
      <c r="AP756" s="2"/>
      <c r="AQ756" s="11"/>
      <c r="AR756" s="11"/>
      <c r="AS756" s="11"/>
    </row>
    <row r="757" spans="10:45" ht="15.75"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84"/>
      <c r="AN757" s="11"/>
      <c r="AO757" s="11"/>
      <c r="AP757" s="2"/>
      <c r="AQ757" s="11"/>
      <c r="AR757" s="11"/>
      <c r="AS757" s="11"/>
    </row>
    <row r="758" spans="10:45" ht="15.75"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84"/>
      <c r="AN758" s="11"/>
      <c r="AO758" s="11"/>
      <c r="AP758" s="2"/>
      <c r="AQ758" s="11"/>
      <c r="AR758" s="11"/>
      <c r="AS758" s="11"/>
    </row>
    <row r="759" spans="10:45" ht="15.75"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84"/>
      <c r="AN759" s="11"/>
      <c r="AO759" s="11"/>
      <c r="AP759" s="2"/>
      <c r="AQ759" s="11"/>
      <c r="AR759" s="11"/>
      <c r="AS759" s="11"/>
    </row>
    <row r="760" spans="10:45" ht="15.75"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84"/>
      <c r="AN760" s="11"/>
      <c r="AO760" s="11"/>
      <c r="AP760" s="2"/>
      <c r="AQ760" s="11"/>
      <c r="AR760" s="11"/>
      <c r="AS760" s="11"/>
    </row>
    <row r="761" spans="10:45" ht="15.75"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84"/>
      <c r="AN761" s="11"/>
      <c r="AO761" s="11"/>
      <c r="AP761" s="2"/>
      <c r="AQ761" s="11"/>
      <c r="AR761" s="11"/>
      <c r="AS761" s="11"/>
    </row>
    <row r="762" spans="10:45" ht="15.75"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84"/>
      <c r="AN762" s="11"/>
      <c r="AO762" s="11"/>
      <c r="AP762" s="2"/>
      <c r="AQ762" s="11"/>
      <c r="AR762" s="11"/>
      <c r="AS762" s="11"/>
    </row>
    <row r="763" spans="10:45" ht="15.75"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84"/>
      <c r="AN763" s="11"/>
      <c r="AO763" s="11"/>
      <c r="AP763" s="2"/>
      <c r="AQ763" s="11"/>
      <c r="AR763" s="11"/>
      <c r="AS763" s="11"/>
    </row>
    <row r="764" spans="10:45" ht="15.75"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84"/>
      <c r="AN764" s="11"/>
      <c r="AO764" s="11"/>
      <c r="AP764" s="2"/>
      <c r="AQ764" s="11"/>
      <c r="AR764" s="11"/>
      <c r="AS764" s="11"/>
    </row>
    <row r="765" spans="10:45" ht="15.75"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84"/>
      <c r="AN765" s="11"/>
      <c r="AO765" s="11"/>
      <c r="AP765" s="2"/>
      <c r="AQ765" s="11"/>
      <c r="AR765" s="11"/>
      <c r="AS765" s="11"/>
    </row>
    <row r="766" spans="10:45" ht="15.75"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84"/>
      <c r="AN766" s="11"/>
      <c r="AO766" s="11"/>
      <c r="AP766" s="2"/>
      <c r="AQ766" s="11"/>
      <c r="AR766" s="11"/>
      <c r="AS766" s="11"/>
    </row>
    <row r="767" spans="10:45" ht="15.75"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84"/>
      <c r="AN767" s="11"/>
      <c r="AO767" s="11"/>
      <c r="AP767" s="2"/>
      <c r="AQ767" s="11"/>
      <c r="AR767" s="11"/>
      <c r="AS767" s="11"/>
    </row>
    <row r="768" spans="10:45" ht="15.75"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84"/>
      <c r="AN768" s="11"/>
      <c r="AO768" s="11"/>
      <c r="AP768" s="2"/>
      <c r="AQ768" s="11"/>
      <c r="AR768" s="11"/>
      <c r="AS768" s="11"/>
    </row>
    <row r="769" spans="10:45" ht="15.75"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84"/>
      <c r="AN769" s="11"/>
      <c r="AO769" s="11"/>
      <c r="AP769" s="2"/>
      <c r="AQ769" s="11"/>
      <c r="AR769" s="11"/>
      <c r="AS769" s="11"/>
    </row>
    <row r="770" spans="10:45" ht="15.75"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84"/>
      <c r="AN770" s="11"/>
      <c r="AO770" s="11"/>
      <c r="AP770" s="2"/>
      <c r="AQ770" s="11"/>
      <c r="AR770" s="11"/>
      <c r="AS770" s="11"/>
    </row>
    <row r="771" spans="10:45" ht="15.75"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84"/>
      <c r="AN771" s="11"/>
      <c r="AO771" s="11"/>
      <c r="AP771" s="2"/>
      <c r="AQ771" s="11"/>
      <c r="AR771" s="11"/>
      <c r="AS771" s="11"/>
    </row>
    <row r="772" spans="10:45" ht="15.75"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84"/>
      <c r="AN772" s="11"/>
      <c r="AO772" s="11"/>
      <c r="AP772" s="2"/>
      <c r="AQ772" s="11"/>
      <c r="AR772" s="11"/>
      <c r="AS772" s="11"/>
    </row>
    <row r="773" spans="10:45" ht="15.75"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84"/>
      <c r="AN773" s="11"/>
      <c r="AO773" s="11"/>
      <c r="AP773" s="2"/>
      <c r="AQ773" s="11"/>
      <c r="AR773" s="11"/>
      <c r="AS773" s="11"/>
    </row>
    <row r="774" spans="10:45" ht="15.75"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84"/>
      <c r="AN774" s="11"/>
      <c r="AO774" s="11"/>
      <c r="AP774" s="2"/>
      <c r="AQ774" s="11"/>
      <c r="AR774" s="11"/>
      <c r="AS774" s="11"/>
    </row>
    <row r="775" spans="10:45" ht="15.75"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84"/>
      <c r="AN775" s="11"/>
      <c r="AO775" s="11"/>
      <c r="AP775" s="2"/>
      <c r="AQ775" s="11"/>
      <c r="AR775" s="11"/>
      <c r="AS775" s="11"/>
    </row>
    <row r="776" spans="10:45" ht="15.75"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84"/>
      <c r="AN776" s="11"/>
      <c r="AO776" s="11"/>
      <c r="AP776" s="2"/>
      <c r="AQ776" s="11"/>
      <c r="AR776" s="11"/>
      <c r="AS776" s="11"/>
    </row>
    <row r="777" spans="10:45" ht="15.75"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84"/>
      <c r="AN777" s="11"/>
      <c r="AO777" s="11"/>
      <c r="AP777" s="2"/>
      <c r="AQ777" s="11"/>
      <c r="AR777" s="11"/>
      <c r="AS777" s="11"/>
    </row>
    <row r="778" spans="10:45" ht="15.75"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84"/>
      <c r="AN778" s="11"/>
      <c r="AO778" s="11"/>
      <c r="AP778" s="2"/>
      <c r="AQ778" s="11"/>
      <c r="AR778" s="11"/>
      <c r="AS778" s="11"/>
    </row>
    <row r="779" spans="10:45" ht="15.75"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84"/>
      <c r="AN779" s="11"/>
      <c r="AO779" s="11"/>
      <c r="AP779" s="2"/>
      <c r="AQ779" s="11"/>
      <c r="AR779" s="11"/>
      <c r="AS779" s="11"/>
    </row>
    <row r="780" spans="10:45" ht="15.75"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84"/>
      <c r="AN780" s="11"/>
      <c r="AO780" s="11"/>
      <c r="AP780" s="2"/>
      <c r="AQ780" s="11"/>
      <c r="AR780" s="11"/>
      <c r="AS780" s="11"/>
    </row>
    <row r="781" spans="10:45" ht="15.75"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84"/>
      <c r="AN781" s="11"/>
      <c r="AO781" s="11"/>
      <c r="AP781" s="2"/>
      <c r="AQ781" s="11"/>
      <c r="AR781" s="11"/>
      <c r="AS781" s="11"/>
    </row>
    <row r="782" spans="10:45" ht="15.75"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84"/>
      <c r="AN782" s="11"/>
      <c r="AO782" s="11"/>
      <c r="AP782" s="2"/>
      <c r="AQ782" s="11"/>
      <c r="AR782" s="11"/>
      <c r="AS782" s="11"/>
    </row>
    <row r="783" spans="10:45" ht="15.75"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84"/>
      <c r="AN783" s="11"/>
      <c r="AO783" s="11"/>
      <c r="AP783" s="2"/>
      <c r="AQ783" s="11"/>
      <c r="AR783" s="11"/>
      <c r="AS783" s="11"/>
    </row>
    <row r="784" spans="10:45" ht="15.75"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84"/>
      <c r="AN784" s="11"/>
      <c r="AO784" s="11"/>
      <c r="AP784" s="2"/>
      <c r="AQ784" s="11"/>
      <c r="AR784" s="11"/>
      <c r="AS784" s="11"/>
    </row>
    <row r="785" spans="10:45" ht="15.75"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84"/>
      <c r="AN785" s="11"/>
      <c r="AO785" s="11"/>
      <c r="AP785" s="2"/>
      <c r="AQ785" s="11"/>
      <c r="AR785" s="11"/>
      <c r="AS785" s="11"/>
    </row>
    <row r="786" spans="10:45" ht="15.75"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84"/>
      <c r="AN786" s="11"/>
      <c r="AO786" s="11"/>
      <c r="AP786" s="2"/>
      <c r="AQ786" s="11"/>
      <c r="AR786" s="11"/>
      <c r="AS786" s="11"/>
    </row>
    <row r="787" spans="10:45" ht="15.75"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84"/>
      <c r="AN787" s="11"/>
      <c r="AO787" s="11"/>
      <c r="AP787" s="2"/>
      <c r="AQ787" s="11"/>
      <c r="AR787" s="11"/>
      <c r="AS787" s="11"/>
    </row>
    <row r="788" spans="10:45" ht="15.75"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84"/>
      <c r="AN788" s="11"/>
      <c r="AO788" s="11"/>
      <c r="AP788" s="2"/>
      <c r="AQ788" s="11"/>
      <c r="AR788" s="11"/>
      <c r="AS788" s="11"/>
    </row>
    <row r="789" spans="10:45" ht="15.75"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84"/>
      <c r="AN789" s="11"/>
      <c r="AO789" s="11"/>
      <c r="AP789" s="2"/>
      <c r="AQ789" s="11"/>
      <c r="AR789" s="11"/>
      <c r="AS789" s="11"/>
    </row>
    <row r="790" spans="10:45" ht="15.75"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84"/>
      <c r="AN790" s="11"/>
      <c r="AO790" s="11"/>
      <c r="AP790" s="2"/>
      <c r="AQ790" s="11"/>
      <c r="AR790" s="11"/>
      <c r="AS790" s="11"/>
    </row>
    <row r="791" spans="10:45" ht="15.75"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84"/>
      <c r="AN791" s="11"/>
      <c r="AO791" s="11"/>
      <c r="AP791" s="2"/>
      <c r="AQ791" s="11"/>
      <c r="AR791" s="11"/>
      <c r="AS791" s="11"/>
    </row>
    <row r="792" spans="10:45" ht="15.75"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84"/>
      <c r="AN792" s="11"/>
      <c r="AO792" s="11"/>
      <c r="AP792" s="2"/>
      <c r="AQ792" s="11"/>
      <c r="AR792" s="11"/>
      <c r="AS792" s="11"/>
    </row>
    <row r="793" spans="10:45" ht="15.75"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84"/>
      <c r="AN793" s="11"/>
      <c r="AO793" s="11"/>
      <c r="AP793" s="2"/>
      <c r="AQ793" s="11"/>
      <c r="AR793" s="11"/>
      <c r="AS793" s="11"/>
    </row>
    <row r="794" spans="10:45" ht="15.75"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84"/>
      <c r="AN794" s="11"/>
      <c r="AO794" s="11"/>
      <c r="AP794" s="2"/>
      <c r="AQ794" s="11"/>
      <c r="AR794" s="11"/>
      <c r="AS794" s="11"/>
    </row>
    <row r="795" spans="10:45" ht="15.75"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84"/>
      <c r="AN795" s="11"/>
      <c r="AO795" s="11"/>
      <c r="AP795" s="2"/>
      <c r="AQ795" s="11"/>
      <c r="AR795" s="11"/>
      <c r="AS795" s="11"/>
    </row>
    <row r="796" spans="10:45" ht="15.75"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84"/>
      <c r="AN796" s="11"/>
      <c r="AO796" s="11"/>
      <c r="AP796" s="2"/>
      <c r="AQ796" s="11"/>
      <c r="AR796" s="11"/>
      <c r="AS796" s="11"/>
    </row>
    <row r="797" spans="10:45" ht="15.75"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84"/>
      <c r="AN797" s="11"/>
      <c r="AO797" s="11"/>
      <c r="AP797" s="2"/>
      <c r="AQ797" s="11"/>
      <c r="AR797" s="11"/>
      <c r="AS797" s="11"/>
    </row>
    <row r="798" spans="10:45" ht="15.75"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84"/>
      <c r="AN798" s="11"/>
      <c r="AO798" s="11"/>
      <c r="AP798" s="2"/>
      <c r="AQ798" s="11"/>
      <c r="AR798" s="11"/>
      <c r="AS798" s="11"/>
    </row>
    <row r="799" spans="10:45" ht="15.75"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84"/>
      <c r="AN799" s="11"/>
      <c r="AO799" s="11"/>
      <c r="AP799" s="2"/>
      <c r="AQ799" s="11"/>
      <c r="AR799" s="11"/>
      <c r="AS799" s="11"/>
    </row>
    <row r="800" spans="10:45" ht="15.75"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84"/>
      <c r="AN800" s="11"/>
      <c r="AO800" s="11"/>
      <c r="AP800" s="2"/>
      <c r="AQ800" s="11"/>
      <c r="AR800" s="11"/>
      <c r="AS800" s="11"/>
    </row>
    <row r="801" spans="10:45" ht="15.75"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84"/>
      <c r="AN801" s="11"/>
      <c r="AO801" s="11"/>
      <c r="AP801" s="2"/>
      <c r="AQ801" s="11"/>
      <c r="AR801" s="11"/>
      <c r="AS801" s="11"/>
    </row>
    <row r="802" spans="10:45" ht="15.75"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84"/>
      <c r="AN802" s="11"/>
      <c r="AO802" s="11"/>
      <c r="AP802" s="2"/>
      <c r="AQ802" s="11"/>
      <c r="AR802" s="11"/>
      <c r="AS802" s="11"/>
    </row>
    <row r="803" spans="10:45" ht="15.75"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84"/>
      <c r="AN803" s="11"/>
      <c r="AO803" s="11"/>
      <c r="AP803" s="2"/>
      <c r="AQ803" s="11"/>
      <c r="AR803" s="11"/>
      <c r="AS803" s="11"/>
    </row>
    <row r="804" spans="10:45" ht="15.75"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84"/>
      <c r="AN804" s="11"/>
      <c r="AO804" s="11"/>
      <c r="AP804" s="2"/>
      <c r="AQ804" s="11"/>
      <c r="AR804" s="11"/>
      <c r="AS804" s="11"/>
    </row>
    <row r="805" spans="10:45" ht="15.75"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84"/>
      <c r="AN805" s="11"/>
      <c r="AO805" s="11"/>
      <c r="AP805" s="2"/>
      <c r="AQ805" s="11"/>
      <c r="AR805" s="11"/>
      <c r="AS805" s="11"/>
    </row>
    <row r="806" spans="10:45" ht="15.75"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84"/>
      <c r="AN806" s="11"/>
      <c r="AO806" s="11"/>
      <c r="AP806" s="2"/>
      <c r="AQ806" s="11"/>
      <c r="AR806" s="11"/>
      <c r="AS806" s="11"/>
    </row>
    <row r="807" spans="10:45" ht="15.75"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84"/>
      <c r="AN807" s="11"/>
      <c r="AO807" s="11"/>
      <c r="AP807" s="2"/>
      <c r="AQ807" s="11"/>
      <c r="AR807" s="11"/>
      <c r="AS807" s="11"/>
    </row>
    <row r="808" spans="10:45" ht="15.75"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84"/>
      <c r="AN808" s="11"/>
      <c r="AO808" s="11"/>
      <c r="AP808" s="2"/>
      <c r="AQ808" s="11"/>
      <c r="AR808" s="11"/>
      <c r="AS808" s="11"/>
    </row>
    <row r="809" spans="10:45" ht="15.75"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84"/>
      <c r="AN809" s="11"/>
      <c r="AO809" s="11"/>
      <c r="AP809" s="2"/>
      <c r="AQ809" s="11"/>
      <c r="AR809" s="11"/>
      <c r="AS809" s="11"/>
    </row>
    <row r="810" spans="10:45" ht="15.75"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84"/>
      <c r="AN810" s="11"/>
      <c r="AO810" s="11"/>
      <c r="AP810" s="2"/>
      <c r="AQ810" s="11"/>
      <c r="AR810" s="11"/>
      <c r="AS810" s="11"/>
    </row>
    <row r="811" spans="10:45" ht="15.75"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84"/>
      <c r="AN811" s="11"/>
      <c r="AO811" s="11"/>
      <c r="AP811" s="2"/>
      <c r="AQ811" s="11"/>
      <c r="AR811" s="11"/>
      <c r="AS811" s="11"/>
    </row>
    <row r="812" spans="10:45" ht="15.75"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84"/>
      <c r="AN812" s="11"/>
      <c r="AO812" s="11"/>
      <c r="AP812" s="2"/>
      <c r="AQ812" s="11"/>
      <c r="AR812" s="11"/>
      <c r="AS812" s="11"/>
    </row>
    <row r="813" spans="10:45" ht="15.75"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84"/>
      <c r="AN813" s="11"/>
      <c r="AO813" s="11"/>
      <c r="AP813" s="2"/>
      <c r="AQ813" s="11"/>
      <c r="AR813" s="11"/>
      <c r="AS813" s="11"/>
    </row>
    <row r="814" spans="10:45" ht="15.75"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84"/>
      <c r="AN814" s="11"/>
      <c r="AO814" s="11"/>
      <c r="AP814" s="2"/>
      <c r="AQ814" s="11"/>
      <c r="AR814" s="11"/>
      <c r="AS814" s="11"/>
    </row>
    <row r="815" spans="10:45" ht="15.75"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84"/>
      <c r="AN815" s="11"/>
      <c r="AO815" s="11"/>
      <c r="AP815" s="2"/>
      <c r="AQ815" s="11"/>
      <c r="AR815" s="11"/>
      <c r="AS815" s="11"/>
    </row>
    <row r="816" spans="10:45" ht="15.75"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84"/>
      <c r="AN816" s="11"/>
      <c r="AO816" s="11"/>
      <c r="AP816" s="2"/>
      <c r="AQ816" s="11"/>
      <c r="AR816" s="11"/>
      <c r="AS816" s="11"/>
    </row>
    <row r="817" spans="10:45" ht="15.75"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84"/>
      <c r="AN817" s="11"/>
      <c r="AO817" s="11"/>
      <c r="AP817" s="2"/>
      <c r="AQ817" s="11"/>
      <c r="AR817" s="11"/>
      <c r="AS817" s="11"/>
    </row>
    <row r="818" spans="10:45" ht="15.75"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84"/>
      <c r="AN818" s="11"/>
      <c r="AO818" s="11"/>
      <c r="AP818" s="2"/>
      <c r="AQ818" s="11"/>
      <c r="AR818" s="11"/>
      <c r="AS818" s="11"/>
    </row>
    <row r="819" spans="10:45" ht="15.75"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84"/>
      <c r="AN819" s="11"/>
      <c r="AO819" s="11"/>
      <c r="AP819" s="2"/>
      <c r="AQ819" s="11"/>
      <c r="AR819" s="11"/>
      <c r="AS819" s="11"/>
    </row>
    <row r="820" spans="10:45" ht="15.75"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84"/>
      <c r="AN820" s="11"/>
      <c r="AO820" s="11"/>
      <c r="AP820" s="2"/>
      <c r="AQ820" s="11"/>
      <c r="AR820" s="11"/>
      <c r="AS820" s="11"/>
    </row>
    <row r="821" spans="10:45" ht="15.75"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84"/>
      <c r="AN821" s="11"/>
      <c r="AO821" s="11"/>
      <c r="AP821" s="2"/>
      <c r="AQ821" s="11"/>
      <c r="AR821" s="11"/>
      <c r="AS821" s="11"/>
    </row>
    <row r="822" spans="10:45" ht="15.75"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84"/>
      <c r="AN822" s="11"/>
      <c r="AO822" s="11"/>
      <c r="AP822" s="2"/>
      <c r="AQ822" s="11"/>
      <c r="AR822" s="11"/>
      <c r="AS822" s="11"/>
    </row>
    <row r="823" spans="10:45" ht="15.75"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84"/>
      <c r="AN823" s="11"/>
      <c r="AO823" s="11"/>
      <c r="AP823" s="2"/>
      <c r="AQ823" s="11"/>
      <c r="AR823" s="11"/>
      <c r="AS823" s="11"/>
    </row>
    <row r="824" spans="10:45" ht="15.75"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84"/>
      <c r="AN824" s="11"/>
      <c r="AO824" s="11"/>
      <c r="AP824" s="2"/>
      <c r="AQ824" s="11"/>
      <c r="AR824" s="11"/>
      <c r="AS824" s="11"/>
    </row>
    <row r="825" spans="10:45" ht="15.75"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84"/>
      <c r="AN825" s="11"/>
      <c r="AO825" s="11"/>
      <c r="AP825" s="2"/>
      <c r="AQ825" s="11"/>
      <c r="AR825" s="11"/>
      <c r="AS825" s="11"/>
    </row>
    <row r="826" spans="10:45" ht="15.75"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84"/>
      <c r="AN826" s="11"/>
      <c r="AO826" s="11"/>
      <c r="AP826" s="2"/>
      <c r="AQ826" s="11"/>
      <c r="AR826" s="11"/>
      <c r="AS826" s="11"/>
    </row>
    <row r="827" spans="10:45" ht="15.75"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84"/>
      <c r="AN827" s="11"/>
      <c r="AO827" s="11"/>
      <c r="AP827" s="2"/>
      <c r="AQ827" s="11"/>
      <c r="AR827" s="11"/>
      <c r="AS827" s="11"/>
    </row>
    <row r="828" spans="10:45" ht="15.75"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84"/>
      <c r="AN828" s="11"/>
      <c r="AO828" s="11"/>
      <c r="AP828" s="2"/>
      <c r="AQ828" s="11"/>
      <c r="AR828" s="11"/>
      <c r="AS828" s="11"/>
    </row>
    <row r="829" spans="10:45" ht="15.75"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84"/>
      <c r="AN829" s="11"/>
      <c r="AO829" s="11"/>
      <c r="AP829" s="2"/>
      <c r="AQ829" s="11"/>
      <c r="AR829" s="11"/>
      <c r="AS829" s="11"/>
    </row>
    <row r="830" spans="10:45" ht="15.75"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84"/>
      <c r="AN830" s="11"/>
      <c r="AO830" s="11"/>
      <c r="AP830" s="2"/>
      <c r="AQ830" s="11"/>
      <c r="AR830" s="11"/>
      <c r="AS830" s="11"/>
    </row>
    <row r="831" spans="10:45" ht="15.75"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84"/>
      <c r="AN831" s="11"/>
      <c r="AO831" s="11"/>
      <c r="AP831" s="2"/>
      <c r="AQ831" s="11"/>
      <c r="AR831" s="11"/>
      <c r="AS831" s="11"/>
    </row>
    <row r="832" spans="10:45" ht="15.75"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84"/>
      <c r="AN832" s="11"/>
      <c r="AO832" s="11"/>
      <c r="AP832" s="2"/>
      <c r="AQ832" s="11"/>
      <c r="AR832" s="11"/>
      <c r="AS832" s="11"/>
    </row>
    <row r="833" spans="10:45" ht="15.75"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84"/>
      <c r="AN833" s="11"/>
      <c r="AO833" s="11"/>
      <c r="AP833" s="2"/>
      <c r="AQ833" s="11"/>
      <c r="AR833" s="11"/>
      <c r="AS833" s="11"/>
    </row>
    <row r="834" spans="10:45" ht="15.75"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84"/>
      <c r="AN834" s="11"/>
      <c r="AO834" s="11"/>
      <c r="AP834" s="2"/>
      <c r="AQ834" s="11"/>
      <c r="AR834" s="11"/>
      <c r="AS834" s="11"/>
    </row>
    <row r="835" spans="10:45" ht="15.75"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84"/>
      <c r="AN835" s="11"/>
      <c r="AO835" s="11"/>
      <c r="AP835" s="2"/>
      <c r="AQ835" s="11"/>
      <c r="AR835" s="11"/>
      <c r="AS835" s="11"/>
    </row>
    <row r="836" spans="10:45" ht="15.75"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84"/>
      <c r="AN836" s="11"/>
      <c r="AO836" s="11"/>
      <c r="AP836" s="2"/>
      <c r="AQ836" s="11"/>
      <c r="AR836" s="11"/>
      <c r="AS836" s="11"/>
    </row>
    <row r="837" spans="10:45" ht="15.75"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84"/>
      <c r="AN837" s="11"/>
      <c r="AO837" s="11"/>
      <c r="AP837" s="2"/>
      <c r="AQ837" s="11"/>
      <c r="AR837" s="11"/>
      <c r="AS837" s="11"/>
    </row>
    <row r="838" spans="10:45" ht="15.75"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84"/>
      <c r="AN838" s="11"/>
      <c r="AO838" s="11"/>
      <c r="AP838" s="2"/>
      <c r="AQ838" s="11"/>
      <c r="AR838" s="11"/>
      <c r="AS838" s="11"/>
    </row>
    <row r="839" spans="10:45" ht="15.75"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84"/>
      <c r="AN839" s="11"/>
      <c r="AO839" s="11"/>
      <c r="AP839" s="2"/>
      <c r="AQ839" s="11"/>
      <c r="AR839" s="11"/>
      <c r="AS839" s="11"/>
    </row>
    <row r="840" spans="10:45" ht="15.75"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84"/>
      <c r="AN840" s="11"/>
      <c r="AO840" s="11"/>
      <c r="AP840" s="2"/>
      <c r="AQ840" s="11"/>
      <c r="AR840" s="11"/>
      <c r="AS840" s="11"/>
    </row>
    <row r="841" spans="10:45" ht="15.75"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84"/>
      <c r="AN841" s="11"/>
      <c r="AO841" s="11"/>
      <c r="AP841" s="2"/>
      <c r="AQ841" s="11"/>
      <c r="AR841" s="11"/>
      <c r="AS841" s="11"/>
    </row>
    <row r="842" spans="10:45" ht="15.75"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84"/>
      <c r="AN842" s="11"/>
      <c r="AO842" s="11"/>
      <c r="AP842" s="2"/>
      <c r="AQ842" s="11"/>
      <c r="AR842" s="11"/>
      <c r="AS842" s="11"/>
    </row>
    <row r="843" spans="10:45" ht="15.75"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84"/>
      <c r="AN843" s="11"/>
      <c r="AO843" s="11"/>
      <c r="AP843" s="2"/>
      <c r="AQ843" s="11"/>
      <c r="AR843" s="11"/>
      <c r="AS843" s="11"/>
    </row>
    <row r="844" spans="10:45" ht="15.75"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84"/>
      <c r="AN844" s="11"/>
      <c r="AO844" s="11"/>
      <c r="AP844" s="2"/>
      <c r="AQ844" s="11"/>
      <c r="AR844" s="11"/>
      <c r="AS844" s="11"/>
    </row>
    <row r="845" spans="10:45" ht="15.75"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84"/>
      <c r="AN845" s="11"/>
      <c r="AO845" s="11"/>
      <c r="AP845" s="2"/>
      <c r="AQ845" s="11"/>
      <c r="AR845" s="11"/>
      <c r="AS845" s="11"/>
    </row>
    <row r="846" spans="10:45" ht="15.75"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84"/>
      <c r="AN846" s="11"/>
      <c r="AO846" s="11"/>
      <c r="AP846" s="2"/>
      <c r="AQ846" s="11"/>
      <c r="AR846" s="11"/>
      <c r="AS846" s="11"/>
    </row>
    <row r="847" spans="10:45" ht="15.75"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84"/>
      <c r="AN847" s="11"/>
      <c r="AO847" s="11"/>
      <c r="AP847" s="2"/>
      <c r="AQ847" s="11"/>
      <c r="AR847" s="11"/>
      <c r="AS847" s="11"/>
    </row>
    <row r="848" spans="10:45" ht="15.75"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84"/>
      <c r="AN848" s="11"/>
      <c r="AO848" s="11"/>
      <c r="AP848" s="2"/>
      <c r="AQ848" s="11"/>
      <c r="AR848" s="11"/>
      <c r="AS848" s="11"/>
    </row>
    <row r="849" spans="10:45" ht="15.75"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84"/>
      <c r="AN849" s="11"/>
      <c r="AO849" s="11"/>
      <c r="AP849" s="2"/>
      <c r="AQ849" s="11"/>
      <c r="AR849" s="11"/>
      <c r="AS849" s="11"/>
    </row>
    <row r="850" spans="10:45" ht="15.75"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84"/>
      <c r="AN850" s="11"/>
      <c r="AO850" s="11"/>
      <c r="AP850" s="2"/>
      <c r="AQ850" s="11"/>
      <c r="AR850" s="11"/>
      <c r="AS850" s="11"/>
    </row>
    <row r="851" spans="10:45" ht="15.75"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84"/>
      <c r="AN851" s="11"/>
      <c r="AO851" s="11"/>
      <c r="AP851" s="2"/>
      <c r="AQ851" s="11"/>
      <c r="AR851" s="11"/>
      <c r="AS851" s="11"/>
    </row>
    <row r="852" spans="10:45" ht="15.75"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84"/>
      <c r="AN852" s="11"/>
      <c r="AO852" s="11"/>
      <c r="AP852" s="2"/>
      <c r="AQ852" s="11"/>
      <c r="AR852" s="11"/>
      <c r="AS852" s="11"/>
    </row>
    <row r="853" spans="10:45" ht="15.75"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84"/>
      <c r="AN853" s="11"/>
      <c r="AO853" s="11"/>
      <c r="AP853" s="2"/>
      <c r="AQ853" s="11"/>
      <c r="AR853" s="11"/>
      <c r="AS853" s="11"/>
    </row>
    <row r="854" spans="10:45" ht="15.75"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84"/>
      <c r="AN854" s="11"/>
      <c r="AO854" s="11"/>
      <c r="AP854" s="2"/>
      <c r="AQ854" s="11"/>
      <c r="AR854" s="11"/>
      <c r="AS854" s="11"/>
    </row>
    <row r="855" spans="10:45" ht="15.75"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84"/>
      <c r="AN855" s="11"/>
      <c r="AO855" s="11"/>
      <c r="AP855" s="2"/>
      <c r="AQ855" s="11"/>
      <c r="AR855" s="11"/>
      <c r="AS855" s="11"/>
    </row>
    <row r="856" spans="10:45" ht="15.75"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84"/>
      <c r="AN856" s="11"/>
      <c r="AO856" s="11"/>
      <c r="AP856" s="2"/>
      <c r="AQ856" s="11"/>
      <c r="AR856" s="11"/>
      <c r="AS856" s="11"/>
    </row>
    <row r="857" spans="10:45" ht="15.75"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84"/>
      <c r="AN857" s="11"/>
      <c r="AO857" s="11"/>
      <c r="AP857" s="2"/>
      <c r="AQ857" s="11"/>
      <c r="AR857" s="11"/>
      <c r="AS857" s="11"/>
    </row>
    <row r="858" spans="10:45" ht="15.75"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84"/>
      <c r="AN858" s="11"/>
      <c r="AO858" s="11"/>
      <c r="AP858" s="2"/>
      <c r="AQ858" s="11"/>
      <c r="AR858" s="11"/>
      <c r="AS858" s="11"/>
    </row>
    <row r="859" spans="10:45" ht="15.75"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84"/>
      <c r="AN859" s="11"/>
      <c r="AO859" s="11"/>
      <c r="AP859" s="2"/>
      <c r="AQ859" s="11"/>
      <c r="AR859" s="11"/>
      <c r="AS859" s="11"/>
    </row>
    <row r="860" spans="10:45" ht="15.75"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84"/>
      <c r="AN860" s="11"/>
      <c r="AO860" s="11"/>
      <c r="AP860" s="2"/>
      <c r="AQ860" s="11"/>
      <c r="AR860" s="11"/>
      <c r="AS860" s="11"/>
    </row>
    <row r="861" spans="10:45" ht="15.75"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84"/>
      <c r="AN861" s="11"/>
      <c r="AO861" s="11"/>
      <c r="AP861" s="2"/>
      <c r="AQ861" s="11"/>
      <c r="AR861" s="11"/>
      <c r="AS861" s="11"/>
    </row>
    <row r="862" spans="10:45" ht="15.75"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84"/>
      <c r="AN862" s="11"/>
      <c r="AO862" s="11"/>
      <c r="AP862" s="2"/>
      <c r="AQ862" s="11"/>
      <c r="AR862" s="11"/>
      <c r="AS862" s="11"/>
    </row>
    <row r="863" spans="10:45" ht="15.75"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84"/>
      <c r="AN863" s="11"/>
      <c r="AO863" s="11"/>
      <c r="AP863" s="2"/>
      <c r="AQ863" s="11"/>
      <c r="AR863" s="11"/>
      <c r="AS863" s="11"/>
    </row>
    <row r="864" spans="10:45" ht="15.75"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84"/>
      <c r="AN864" s="11"/>
      <c r="AO864" s="11"/>
      <c r="AP864" s="2"/>
      <c r="AQ864" s="11"/>
      <c r="AR864" s="11"/>
      <c r="AS864" s="11"/>
    </row>
    <row r="865" spans="10:45" ht="15.75"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84"/>
      <c r="AN865" s="11"/>
      <c r="AO865" s="11"/>
      <c r="AP865" s="2"/>
      <c r="AQ865" s="11"/>
      <c r="AR865" s="11"/>
      <c r="AS865" s="11"/>
    </row>
    <row r="866" spans="10:45" ht="15.75"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84"/>
      <c r="AN866" s="11"/>
      <c r="AO866" s="11"/>
      <c r="AP866" s="2"/>
      <c r="AQ866" s="11"/>
      <c r="AR866" s="11"/>
      <c r="AS866" s="11"/>
    </row>
    <row r="867" spans="10:45" ht="15.75"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84"/>
      <c r="AN867" s="11"/>
      <c r="AO867" s="11"/>
      <c r="AP867" s="2"/>
      <c r="AQ867" s="11"/>
      <c r="AR867" s="11"/>
      <c r="AS867" s="11"/>
    </row>
    <row r="868" spans="10:45" ht="15.75"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84"/>
      <c r="AN868" s="11"/>
      <c r="AO868" s="11"/>
      <c r="AP868" s="2"/>
      <c r="AQ868" s="11"/>
      <c r="AR868" s="11"/>
      <c r="AS868" s="11"/>
    </row>
    <row r="869" spans="10:45" ht="15.75"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84"/>
      <c r="AN869" s="11"/>
      <c r="AO869" s="11"/>
      <c r="AP869" s="2"/>
      <c r="AQ869" s="11"/>
      <c r="AR869" s="11"/>
      <c r="AS869" s="11"/>
    </row>
    <row r="870" spans="10:45" ht="15.75"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84"/>
      <c r="AN870" s="11"/>
      <c r="AO870" s="11"/>
      <c r="AP870" s="2"/>
      <c r="AQ870" s="11"/>
      <c r="AR870" s="11"/>
      <c r="AS870" s="11"/>
    </row>
    <row r="871" spans="10:45" ht="15.75"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84"/>
      <c r="AN871" s="11"/>
      <c r="AO871" s="11"/>
      <c r="AP871" s="2"/>
      <c r="AQ871" s="11"/>
      <c r="AR871" s="11"/>
      <c r="AS871" s="11"/>
    </row>
    <row r="872" spans="10:45" ht="15.75"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84"/>
      <c r="AN872" s="11"/>
      <c r="AO872" s="11"/>
      <c r="AP872" s="2"/>
      <c r="AQ872" s="11"/>
      <c r="AR872" s="11"/>
      <c r="AS872" s="11"/>
    </row>
    <row r="873" spans="10:45" ht="15.75"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84"/>
      <c r="AN873" s="11"/>
      <c r="AO873" s="11"/>
      <c r="AP873" s="2"/>
      <c r="AQ873" s="11"/>
      <c r="AR873" s="11"/>
      <c r="AS873" s="11"/>
    </row>
    <row r="874" spans="10:45" ht="15.75"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84"/>
      <c r="AN874" s="11"/>
      <c r="AO874" s="11"/>
      <c r="AP874" s="2"/>
      <c r="AQ874" s="11"/>
      <c r="AR874" s="11"/>
      <c r="AS874" s="11"/>
    </row>
    <row r="875" spans="10:45" ht="15.75"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84"/>
      <c r="AN875" s="11"/>
      <c r="AO875" s="11"/>
      <c r="AP875" s="2"/>
      <c r="AQ875" s="11"/>
      <c r="AR875" s="11"/>
      <c r="AS875" s="11"/>
    </row>
    <row r="876" spans="10:45" ht="15.75"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84"/>
      <c r="AN876" s="11"/>
      <c r="AO876" s="11"/>
      <c r="AP876" s="2"/>
      <c r="AQ876" s="11"/>
      <c r="AR876" s="11"/>
      <c r="AS876" s="11"/>
    </row>
    <row r="877" spans="10:45" ht="15.75"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84"/>
      <c r="AN877" s="11"/>
      <c r="AO877" s="11"/>
      <c r="AP877" s="2"/>
      <c r="AQ877" s="11"/>
      <c r="AR877" s="11"/>
      <c r="AS877" s="11"/>
    </row>
    <row r="878" spans="10:45" ht="15.75"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84"/>
      <c r="AN878" s="11"/>
      <c r="AO878" s="11"/>
      <c r="AP878" s="2"/>
      <c r="AQ878" s="11"/>
      <c r="AR878" s="11"/>
      <c r="AS878" s="11"/>
    </row>
    <row r="879" spans="10:45" ht="15.75"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84"/>
      <c r="AN879" s="11"/>
      <c r="AO879" s="11"/>
      <c r="AP879" s="2"/>
      <c r="AQ879" s="11"/>
      <c r="AR879" s="11"/>
      <c r="AS879" s="11"/>
    </row>
    <row r="880" spans="10:45" ht="15.75"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84"/>
      <c r="AN880" s="11"/>
      <c r="AO880" s="11"/>
      <c r="AP880" s="2"/>
      <c r="AQ880" s="11"/>
      <c r="AR880" s="11"/>
      <c r="AS880" s="11"/>
    </row>
    <row r="881" spans="10:45" ht="15.75"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84"/>
      <c r="AN881" s="11"/>
      <c r="AO881" s="11"/>
      <c r="AP881" s="2"/>
      <c r="AQ881" s="11"/>
      <c r="AR881" s="11"/>
      <c r="AS881" s="11"/>
    </row>
    <row r="882" spans="10:45" ht="15.75"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84"/>
      <c r="AN882" s="11"/>
      <c r="AO882" s="11"/>
      <c r="AP882" s="2"/>
      <c r="AQ882" s="11"/>
      <c r="AR882" s="11"/>
      <c r="AS882" s="11"/>
    </row>
    <row r="883" spans="10:45" ht="15.75"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84"/>
      <c r="AN883" s="11"/>
      <c r="AO883" s="11"/>
      <c r="AP883" s="2"/>
      <c r="AQ883" s="11"/>
      <c r="AR883" s="11"/>
      <c r="AS883" s="11"/>
    </row>
    <row r="884" spans="10:45" ht="15.75"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84"/>
      <c r="AN884" s="11"/>
      <c r="AO884" s="11"/>
      <c r="AP884" s="2"/>
      <c r="AQ884" s="11"/>
      <c r="AR884" s="11"/>
      <c r="AS884" s="11"/>
    </row>
    <row r="885" spans="10:45" ht="15.75"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84"/>
      <c r="AN885" s="11"/>
      <c r="AO885" s="11"/>
      <c r="AP885" s="2"/>
      <c r="AQ885" s="11"/>
      <c r="AR885" s="11"/>
      <c r="AS885" s="11"/>
    </row>
    <row r="886" spans="10:45" ht="15.75"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84"/>
      <c r="AN886" s="11"/>
      <c r="AO886" s="11"/>
      <c r="AP886" s="2"/>
      <c r="AQ886" s="11"/>
      <c r="AR886" s="11"/>
      <c r="AS886" s="11"/>
    </row>
    <row r="887" spans="10:45" ht="15.75"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84"/>
      <c r="AN887" s="11"/>
      <c r="AO887" s="11"/>
      <c r="AP887" s="2"/>
      <c r="AQ887" s="11"/>
      <c r="AR887" s="11"/>
      <c r="AS887" s="11"/>
    </row>
    <row r="888" spans="10:45" ht="15.75"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84"/>
      <c r="AN888" s="11"/>
      <c r="AO888" s="11"/>
      <c r="AP888" s="2"/>
      <c r="AQ888" s="11"/>
      <c r="AR888" s="11"/>
      <c r="AS888" s="11"/>
    </row>
    <row r="889" spans="10:45" ht="15.75"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84"/>
      <c r="AN889" s="11"/>
      <c r="AO889" s="11"/>
      <c r="AP889" s="2"/>
      <c r="AQ889" s="11"/>
      <c r="AR889" s="11"/>
      <c r="AS889" s="11"/>
    </row>
    <row r="890" spans="10:45" ht="15.75"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84"/>
      <c r="AN890" s="11"/>
      <c r="AO890" s="11"/>
      <c r="AP890" s="2"/>
      <c r="AQ890" s="11"/>
      <c r="AR890" s="11"/>
      <c r="AS890" s="11"/>
    </row>
    <row r="891" spans="10:45" ht="15.75"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84"/>
      <c r="AN891" s="11"/>
      <c r="AO891" s="11"/>
      <c r="AP891" s="2"/>
      <c r="AQ891" s="11"/>
      <c r="AR891" s="11"/>
      <c r="AS891" s="11"/>
    </row>
    <row r="892" spans="10:45" ht="15.75"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84"/>
      <c r="AN892" s="11"/>
      <c r="AO892" s="11"/>
      <c r="AP892" s="2"/>
      <c r="AQ892" s="11"/>
      <c r="AR892" s="11"/>
      <c r="AS892" s="11"/>
    </row>
    <row r="893" spans="10:45" ht="15.75"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84"/>
      <c r="AN893" s="11"/>
      <c r="AO893" s="11"/>
      <c r="AP893" s="2"/>
      <c r="AQ893" s="11"/>
      <c r="AR893" s="11"/>
      <c r="AS893" s="11"/>
    </row>
    <row r="894" spans="10:45" ht="15.75"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84"/>
      <c r="AN894" s="11"/>
      <c r="AO894" s="11"/>
      <c r="AP894" s="2"/>
      <c r="AQ894" s="11"/>
      <c r="AR894" s="11"/>
      <c r="AS894" s="11"/>
    </row>
    <row r="895" spans="10:45" ht="15.75"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84"/>
      <c r="AN895" s="11"/>
      <c r="AO895" s="11"/>
      <c r="AP895" s="2"/>
      <c r="AQ895" s="11"/>
      <c r="AR895" s="11"/>
      <c r="AS895" s="11"/>
    </row>
    <row r="896" spans="10:45" ht="15.75"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84"/>
      <c r="AN896" s="11"/>
      <c r="AO896" s="11"/>
      <c r="AP896" s="2"/>
      <c r="AQ896" s="11"/>
      <c r="AR896" s="11"/>
      <c r="AS896" s="11"/>
    </row>
    <row r="897" spans="10:45" ht="15.75"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84"/>
      <c r="AN897" s="11"/>
      <c r="AO897" s="11"/>
      <c r="AP897" s="2"/>
      <c r="AQ897" s="11"/>
      <c r="AR897" s="11"/>
      <c r="AS897" s="11"/>
    </row>
    <row r="898" spans="10:45" ht="15.75"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84"/>
      <c r="AN898" s="11"/>
      <c r="AO898" s="11"/>
      <c r="AP898" s="2"/>
      <c r="AQ898" s="11"/>
      <c r="AR898" s="11"/>
      <c r="AS898" s="11"/>
    </row>
    <row r="899" spans="10:45" ht="15.75"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84"/>
      <c r="AN899" s="11"/>
      <c r="AO899" s="11"/>
      <c r="AP899" s="2"/>
      <c r="AQ899" s="11"/>
      <c r="AR899" s="11"/>
      <c r="AS899" s="11"/>
    </row>
    <row r="900" spans="10:45" ht="15.75"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84"/>
      <c r="AN900" s="11"/>
      <c r="AO900" s="11"/>
      <c r="AP900" s="2"/>
      <c r="AQ900" s="11"/>
      <c r="AR900" s="11"/>
      <c r="AS900" s="11"/>
    </row>
    <row r="901" spans="10:45" ht="15.75"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84"/>
      <c r="AN901" s="11"/>
      <c r="AO901" s="11"/>
      <c r="AP901" s="2"/>
      <c r="AQ901" s="11"/>
      <c r="AR901" s="11"/>
      <c r="AS901" s="11"/>
    </row>
    <row r="902" spans="10:45" ht="15.75"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84"/>
      <c r="AN902" s="11"/>
      <c r="AO902" s="11"/>
      <c r="AP902" s="2"/>
      <c r="AQ902" s="11"/>
      <c r="AR902" s="11"/>
      <c r="AS902" s="11"/>
    </row>
    <row r="903" spans="10:45" ht="15.75"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84"/>
      <c r="AN903" s="11"/>
      <c r="AO903" s="11"/>
      <c r="AP903" s="2"/>
      <c r="AQ903" s="11"/>
      <c r="AR903" s="11"/>
      <c r="AS903" s="11"/>
    </row>
    <row r="904" spans="10:45" ht="15.75"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84"/>
      <c r="AN904" s="11"/>
      <c r="AO904" s="11"/>
      <c r="AP904" s="2"/>
      <c r="AQ904" s="11"/>
      <c r="AR904" s="11"/>
      <c r="AS904" s="11"/>
    </row>
    <row r="905" spans="10:45" ht="15.75"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84"/>
      <c r="AN905" s="11"/>
      <c r="AO905" s="11"/>
      <c r="AP905" s="2"/>
      <c r="AQ905" s="11"/>
      <c r="AR905" s="11"/>
      <c r="AS905" s="11"/>
    </row>
    <row r="906" spans="10:45" ht="15.75"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84"/>
      <c r="AN906" s="11"/>
      <c r="AO906" s="11"/>
      <c r="AP906" s="2"/>
      <c r="AQ906" s="11"/>
      <c r="AR906" s="11"/>
      <c r="AS906" s="11"/>
    </row>
    <row r="907" spans="10:45" ht="15.75"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84"/>
      <c r="AN907" s="11"/>
      <c r="AO907" s="11"/>
      <c r="AP907" s="2"/>
      <c r="AQ907" s="11"/>
      <c r="AR907" s="11"/>
      <c r="AS907" s="11"/>
    </row>
    <row r="908" spans="10:45" ht="15.75"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84"/>
      <c r="AN908" s="11"/>
      <c r="AO908" s="11"/>
      <c r="AP908" s="2"/>
      <c r="AQ908" s="11"/>
      <c r="AR908" s="11"/>
      <c r="AS908" s="11"/>
    </row>
    <row r="909" spans="10:45" ht="15.75"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84"/>
      <c r="AN909" s="11"/>
      <c r="AO909" s="11"/>
      <c r="AP909" s="2"/>
      <c r="AQ909" s="11"/>
      <c r="AR909" s="11"/>
      <c r="AS909" s="11"/>
    </row>
    <row r="910" spans="10:45" ht="15.75"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84"/>
      <c r="AN910" s="11"/>
      <c r="AO910" s="11"/>
      <c r="AP910" s="2"/>
      <c r="AQ910" s="11"/>
      <c r="AR910" s="11"/>
      <c r="AS910" s="11"/>
    </row>
    <row r="911" spans="10:45" ht="15.75"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84"/>
      <c r="AN911" s="11"/>
      <c r="AO911" s="11"/>
      <c r="AP911" s="2"/>
      <c r="AQ911" s="11"/>
      <c r="AR911" s="11"/>
      <c r="AS911" s="11"/>
    </row>
    <row r="912" spans="10:45" ht="15.75"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84"/>
      <c r="AN912" s="11"/>
      <c r="AO912" s="11"/>
      <c r="AP912" s="2"/>
      <c r="AQ912" s="11"/>
      <c r="AR912" s="11"/>
      <c r="AS912" s="11"/>
    </row>
    <row r="913" spans="10:45" ht="15.75"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84"/>
      <c r="AN913" s="11"/>
      <c r="AO913" s="11"/>
      <c r="AP913" s="2"/>
      <c r="AQ913" s="11"/>
      <c r="AR913" s="11"/>
      <c r="AS913" s="11"/>
    </row>
    <row r="914" spans="10:45" ht="15.75"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84"/>
      <c r="AN914" s="11"/>
      <c r="AO914" s="11"/>
      <c r="AP914" s="2"/>
      <c r="AQ914" s="11"/>
      <c r="AR914" s="11"/>
      <c r="AS914" s="11"/>
    </row>
    <row r="915" spans="10:45" ht="15.75"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84"/>
      <c r="AN915" s="11"/>
      <c r="AO915" s="11"/>
      <c r="AP915" s="2"/>
      <c r="AQ915" s="11"/>
      <c r="AR915" s="11"/>
      <c r="AS915" s="11"/>
    </row>
    <row r="916" spans="10:45" ht="15.75"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84"/>
      <c r="AN916" s="11"/>
      <c r="AO916" s="11"/>
      <c r="AP916" s="2"/>
      <c r="AQ916" s="11"/>
      <c r="AR916" s="11"/>
      <c r="AS916" s="11"/>
    </row>
    <row r="917" spans="10:45" ht="15.75"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84"/>
      <c r="AN917" s="11"/>
      <c r="AO917" s="11"/>
      <c r="AP917" s="2"/>
      <c r="AQ917" s="11"/>
      <c r="AR917" s="11"/>
      <c r="AS917" s="11"/>
    </row>
    <row r="918" spans="10:45" ht="15.75"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84"/>
      <c r="AN918" s="11"/>
      <c r="AO918" s="11"/>
      <c r="AP918" s="2"/>
      <c r="AQ918" s="11"/>
      <c r="AR918" s="11"/>
      <c r="AS918" s="11"/>
    </row>
    <row r="919" spans="10:45" ht="15.75"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84"/>
      <c r="AN919" s="11"/>
      <c r="AO919" s="11"/>
      <c r="AP919" s="2"/>
      <c r="AQ919" s="11"/>
      <c r="AR919" s="11"/>
      <c r="AS919" s="11"/>
    </row>
    <row r="920" spans="10:45" ht="15.75"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84"/>
      <c r="AN920" s="11"/>
      <c r="AO920" s="11"/>
      <c r="AP920" s="2"/>
      <c r="AQ920" s="11"/>
      <c r="AR920" s="11"/>
      <c r="AS920" s="11"/>
    </row>
    <row r="921" spans="10:45" ht="15.75"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84"/>
      <c r="AN921" s="11"/>
      <c r="AO921" s="11"/>
      <c r="AP921" s="2"/>
      <c r="AQ921" s="11"/>
      <c r="AR921" s="11"/>
      <c r="AS921" s="11"/>
    </row>
    <row r="922" spans="10:45" ht="15.75"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84"/>
      <c r="AN922" s="11"/>
      <c r="AO922" s="11"/>
      <c r="AP922" s="2"/>
      <c r="AQ922" s="11"/>
      <c r="AR922" s="11"/>
      <c r="AS922" s="11"/>
    </row>
    <row r="923" spans="10:45" ht="15.75"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84"/>
      <c r="AN923" s="11"/>
      <c r="AO923" s="11"/>
      <c r="AP923" s="2"/>
      <c r="AQ923" s="11"/>
      <c r="AR923" s="11"/>
      <c r="AS923" s="11"/>
    </row>
    <row r="924" spans="10:45" ht="15.75"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84"/>
      <c r="AN924" s="11"/>
      <c r="AO924" s="11"/>
      <c r="AP924" s="2"/>
      <c r="AQ924" s="11"/>
      <c r="AR924" s="11"/>
      <c r="AS924" s="11"/>
    </row>
    <row r="925" spans="10:45" ht="15.75"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84"/>
      <c r="AN925" s="11"/>
      <c r="AO925" s="11"/>
      <c r="AP925" s="2"/>
      <c r="AQ925" s="11"/>
      <c r="AR925" s="11"/>
      <c r="AS925" s="11"/>
    </row>
    <row r="926" spans="10:45" ht="15.75"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84"/>
      <c r="AN926" s="11"/>
      <c r="AO926" s="11"/>
      <c r="AP926" s="2"/>
      <c r="AQ926" s="11"/>
      <c r="AR926" s="11"/>
      <c r="AS926" s="11"/>
    </row>
    <row r="927" spans="10:45" ht="15.75"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84"/>
      <c r="AN927" s="11"/>
      <c r="AO927" s="11"/>
      <c r="AP927" s="2"/>
      <c r="AQ927" s="11"/>
      <c r="AR927" s="11"/>
      <c r="AS927" s="11"/>
    </row>
    <row r="928" spans="10:45" ht="15.75"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84"/>
      <c r="AN928" s="11"/>
      <c r="AO928" s="11"/>
      <c r="AP928" s="2"/>
      <c r="AQ928" s="11"/>
      <c r="AR928" s="11"/>
      <c r="AS928" s="11"/>
    </row>
    <row r="929" spans="10:45" ht="15.75"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84"/>
      <c r="AN929" s="11"/>
      <c r="AO929" s="11"/>
      <c r="AP929" s="2"/>
      <c r="AQ929" s="11"/>
      <c r="AR929" s="11"/>
      <c r="AS929" s="11"/>
    </row>
    <row r="930" spans="10:45" ht="15.75"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84"/>
      <c r="AN930" s="11"/>
      <c r="AO930" s="11"/>
      <c r="AP930" s="2"/>
      <c r="AQ930" s="11"/>
      <c r="AR930" s="11"/>
      <c r="AS930" s="11"/>
    </row>
    <row r="931" spans="10:45" ht="15.75"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84"/>
      <c r="AN931" s="11"/>
      <c r="AO931" s="11"/>
      <c r="AP931" s="2"/>
      <c r="AQ931" s="11"/>
      <c r="AR931" s="11"/>
      <c r="AS931" s="11"/>
    </row>
    <row r="932" spans="10:45" ht="15.75"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84"/>
      <c r="AN932" s="11"/>
      <c r="AO932" s="11"/>
      <c r="AP932" s="2"/>
      <c r="AQ932" s="11"/>
      <c r="AR932" s="11"/>
      <c r="AS932" s="11"/>
    </row>
    <row r="933" spans="10:45" ht="15.75"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84"/>
      <c r="AN933" s="11"/>
      <c r="AO933" s="11"/>
      <c r="AP933" s="2"/>
      <c r="AQ933" s="11"/>
      <c r="AR933" s="11"/>
      <c r="AS933" s="11"/>
    </row>
    <row r="934" spans="10:45" ht="15.75"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84"/>
      <c r="AN934" s="11"/>
      <c r="AO934" s="11"/>
      <c r="AP934" s="2"/>
      <c r="AQ934" s="11"/>
      <c r="AR934" s="11"/>
      <c r="AS934" s="11"/>
    </row>
    <row r="935" spans="10:45" ht="15.75"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84"/>
      <c r="AN935" s="11"/>
      <c r="AO935" s="11"/>
      <c r="AP935" s="2"/>
      <c r="AQ935" s="11"/>
      <c r="AR935" s="11"/>
      <c r="AS935" s="11"/>
    </row>
    <row r="936" spans="10:45" ht="15.75"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84"/>
      <c r="AN936" s="11"/>
      <c r="AO936" s="11"/>
      <c r="AP936" s="2"/>
      <c r="AQ936" s="11"/>
      <c r="AR936" s="11"/>
      <c r="AS936" s="11"/>
    </row>
    <row r="937" spans="10:45" ht="15.75"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84"/>
      <c r="AN937" s="11"/>
      <c r="AO937" s="11"/>
      <c r="AP937" s="2"/>
      <c r="AQ937" s="11"/>
      <c r="AR937" s="11"/>
      <c r="AS937" s="11"/>
    </row>
    <row r="938" spans="10:45" ht="15.75"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84"/>
      <c r="AN938" s="11"/>
      <c r="AO938" s="11"/>
      <c r="AP938" s="2"/>
      <c r="AQ938" s="11"/>
      <c r="AR938" s="11"/>
      <c r="AS938" s="11"/>
    </row>
    <row r="939" spans="10:45" ht="15.75"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84"/>
      <c r="AN939" s="11"/>
      <c r="AO939" s="11"/>
      <c r="AP939" s="2"/>
      <c r="AQ939" s="11"/>
      <c r="AR939" s="11"/>
      <c r="AS939" s="11"/>
    </row>
    <row r="940" spans="10:45" ht="15.75"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84"/>
      <c r="AN940" s="11"/>
      <c r="AO940" s="11"/>
      <c r="AP940" s="2"/>
      <c r="AQ940" s="11"/>
      <c r="AR940" s="11"/>
      <c r="AS940" s="11"/>
    </row>
    <row r="941" spans="10:45" ht="15.75"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84"/>
      <c r="AN941" s="11"/>
      <c r="AO941" s="11"/>
      <c r="AP941" s="2"/>
      <c r="AQ941" s="11"/>
      <c r="AR941" s="11"/>
      <c r="AS941" s="11"/>
    </row>
    <row r="942" spans="10:45" ht="15.75"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84"/>
      <c r="AN942" s="11"/>
      <c r="AO942" s="11"/>
      <c r="AP942" s="2"/>
      <c r="AQ942" s="11"/>
      <c r="AR942" s="11"/>
      <c r="AS942" s="11"/>
    </row>
    <row r="943" spans="10:45" ht="15.75"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84"/>
      <c r="AN943" s="11"/>
      <c r="AO943" s="11"/>
      <c r="AP943" s="2"/>
      <c r="AQ943" s="11"/>
      <c r="AR943" s="11"/>
      <c r="AS943" s="11"/>
    </row>
    <row r="944" spans="10:45" ht="15.75"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84"/>
      <c r="AN944" s="11"/>
      <c r="AO944" s="11"/>
      <c r="AP944" s="2"/>
      <c r="AQ944" s="11"/>
      <c r="AR944" s="11"/>
      <c r="AS944" s="11"/>
    </row>
    <row r="945" spans="10:45" ht="15.75"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84"/>
      <c r="AN945" s="11"/>
      <c r="AO945" s="11"/>
      <c r="AP945" s="2"/>
      <c r="AQ945" s="11"/>
      <c r="AR945" s="11"/>
      <c r="AS945" s="11"/>
    </row>
    <row r="946" spans="10:45" ht="15.75"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84"/>
      <c r="AN946" s="11"/>
      <c r="AO946" s="11"/>
      <c r="AP946" s="2"/>
      <c r="AQ946" s="11"/>
      <c r="AR946" s="11"/>
      <c r="AS946" s="11"/>
    </row>
    <row r="947" spans="10:45" ht="15.75"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84"/>
      <c r="AN947" s="11"/>
      <c r="AO947" s="11"/>
      <c r="AP947" s="2"/>
      <c r="AQ947" s="11"/>
      <c r="AR947" s="11"/>
      <c r="AS947" s="11"/>
    </row>
    <row r="948" spans="10:45" ht="15.75"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84"/>
      <c r="AN948" s="11"/>
      <c r="AO948" s="11"/>
      <c r="AP948" s="2"/>
      <c r="AQ948" s="11"/>
      <c r="AR948" s="11"/>
      <c r="AS948" s="11"/>
    </row>
    <row r="949" spans="10:45" ht="15.75"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84"/>
      <c r="AN949" s="11"/>
      <c r="AO949" s="11"/>
      <c r="AP949" s="2"/>
      <c r="AQ949" s="11"/>
      <c r="AR949" s="11"/>
      <c r="AS949" s="11"/>
    </row>
    <row r="950" spans="10:45" ht="15.75"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84"/>
      <c r="AN950" s="11"/>
      <c r="AO950" s="11"/>
      <c r="AP950" s="2"/>
      <c r="AQ950" s="11"/>
      <c r="AR950" s="11"/>
      <c r="AS950" s="11"/>
    </row>
    <row r="951" spans="10:45" ht="15.75"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84"/>
      <c r="AN951" s="11"/>
      <c r="AO951" s="11"/>
      <c r="AP951" s="2"/>
      <c r="AQ951" s="11"/>
      <c r="AR951" s="11"/>
      <c r="AS951" s="11"/>
    </row>
    <row r="952" spans="10:45" ht="15.75"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84"/>
      <c r="AN952" s="11"/>
      <c r="AO952" s="11"/>
      <c r="AP952" s="2"/>
      <c r="AQ952" s="11"/>
      <c r="AR952" s="11"/>
      <c r="AS952" s="11"/>
    </row>
    <row r="953" spans="10:45" ht="15.75"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84"/>
      <c r="AN953" s="11"/>
      <c r="AO953" s="11"/>
      <c r="AP953" s="2"/>
      <c r="AQ953" s="11"/>
      <c r="AR953" s="11"/>
      <c r="AS953" s="11"/>
    </row>
    <row r="954" spans="10:45" ht="15.75"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84"/>
      <c r="AN954" s="11"/>
      <c r="AO954" s="11"/>
      <c r="AP954" s="2"/>
      <c r="AQ954" s="11"/>
      <c r="AR954" s="11"/>
      <c r="AS954" s="11"/>
    </row>
    <row r="955" spans="10:45" ht="15.75"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84"/>
      <c r="AN955" s="11"/>
      <c r="AO955" s="11"/>
      <c r="AP955" s="2"/>
      <c r="AQ955" s="11"/>
      <c r="AR955" s="11"/>
      <c r="AS955" s="11"/>
    </row>
    <row r="956" spans="10:45" ht="15.75"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84"/>
      <c r="AN956" s="11"/>
      <c r="AO956" s="11"/>
      <c r="AP956" s="2"/>
      <c r="AQ956" s="11"/>
      <c r="AR956" s="11"/>
      <c r="AS956" s="11"/>
    </row>
    <row r="957" spans="10:45" ht="15.75"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84"/>
      <c r="AN957" s="11"/>
      <c r="AO957" s="11"/>
      <c r="AP957" s="2"/>
      <c r="AQ957" s="11"/>
      <c r="AR957" s="11"/>
      <c r="AS957" s="11"/>
    </row>
    <row r="958" spans="10:45" ht="15.75"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84"/>
      <c r="AN958" s="11"/>
      <c r="AO958" s="11"/>
      <c r="AP958" s="2"/>
      <c r="AQ958" s="11"/>
      <c r="AR958" s="11"/>
      <c r="AS958" s="11"/>
    </row>
    <row r="959" spans="10:45" ht="15.75"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84"/>
      <c r="AN959" s="11"/>
      <c r="AO959" s="11"/>
      <c r="AP959" s="2"/>
      <c r="AQ959" s="11"/>
      <c r="AR959" s="11"/>
      <c r="AS959" s="11"/>
    </row>
    <row r="960" spans="10:45" ht="15.75"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84"/>
      <c r="AN960" s="11"/>
      <c r="AO960" s="11"/>
      <c r="AP960" s="2"/>
      <c r="AQ960" s="11"/>
      <c r="AR960" s="11"/>
      <c r="AS960" s="11"/>
    </row>
    <row r="961" spans="39:42" ht="15.75">
      <c r="AM961" s="84"/>
      <c r="AP961" s="2"/>
    </row>
    <row r="962" spans="39:42" ht="15.75">
      <c r="AM962" s="84"/>
      <c r="AP962" s="2"/>
    </row>
    <row r="963" spans="39:42" ht="15.75">
      <c r="AM963" s="84"/>
      <c r="AP963" s="2"/>
    </row>
    <row r="964" spans="39:42" ht="15.75">
      <c r="AM964" s="84"/>
      <c r="AP964" s="2"/>
    </row>
    <row r="965" spans="39:42" ht="15.75">
      <c r="AM965" s="84"/>
      <c r="AP965" s="2"/>
    </row>
    <row r="966" spans="39:42" ht="15.75">
      <c r="AM966" s="84"/>
      <c r="AP966" s="2"/>
    </row>
    <row r="967" spans="39:42" ht="15.75">
      <c r="AM967" s="84"/>
      <c r="AP967" s="2"/>
    </row>
    <row r="968" spans="39:42" ht="15.75">
      <c r="AM968" s="84"/>
      <c r="AP968" s="2"/>
    </row>
    <row r="969" spans="39:42" ht="15.75">
      <c r="AM969" s="84"/>
      <c r="AP969" s="2"/>
    </row>
    <row r="970" spans="39:42" ht="15.75">
      <c r="AM970" s="84"/>
      <c r="AP970" s="2"/>
    </row>
    <row r="971" spans="39:42" ht="15.75">
      <c r="AM971" s="84"/>
      <c r="AP971" s="2"/>
    </row>
    <row r="972" spans="39:42" ht="15.75">
      <c r="AM972" s="84"/>
      <c r="AP972" s="2"/>
    </row>
    <row r="973" spans="39:42" ht="15.75">
      <c r="AM973" s="84"/>
      <c r="AP973" s="2"/>
    </row>
    <row r="974" spans="39:42" ht="15.75">
      <c r="AM974" s="84"/>
      <c r="AP974" s="2"/>
    </row>
    <row r="975" spans="39:42" ht="15.75">
      <c r="AM975" s="84"/>
      <c r="AP975" s="2"/>
    </row>
    <row r="976" spans="39:42" ht="15.75">
      <c r="AM976" s="84"/>
      <c r="AP976" s="2"/>
    </row>
    <row r="977" spans="39:42" ht="15.75">
      <c r="AM977" s="84"/>
      <c r="AP977" s="2"/>
    </row>
    <row r="978" spans="39:42" ht="15.75">
      <c r="AM978" s="84"/>
      <c r="AP978" s="2"/>
    </row>
    <row r="979" spans="39:42" ht="15.75">
      <c r="AM979" s="84"/>
      <c r="AP979" s="2"/>
    </row>
    <row r="980" spans="39:42" ht="15.75">
      <c r="AM980" s="84"/>
      <c r="AP980" s="2"/>
    </row>
    <row r="981" spans="39:42" ht="15.75">
      <c r="AM981" s="84"/>
      <c r="AP981" s="2"/>
    </row>
    <row r="982" spans="39:42" ht="15.75">
      <c r="AM982" s="84"/>
      <c r="AP982" s="2"/>
    </row>
    <row r="983" spans="39:42" ht="15.75">
      <c r="AM983" s="84"/>
      <c r="AP983" s="2"/>
    </row>
    <row r="984" spans="39:42" ht="15.75">
      <c r="AM984" s="84"/>
      <c r="AP984" s="2"/>
    </row>
    <row r="985" spans="39:42" ht="15.75">
      <c r="AM985" s="84"/>
      <c r="AP985" s="2"/>
    </row>
    <row r="986" spans="39:42" ht="15.75">
      <c r="AM986" s="84"/>
      <c r="AP986" s="2"/>
    </row>
    <row r="987" spans="39:42" ht="15.75">
      <c r="AM987" s="84"/>
      <c r="AP987" s="2"/>
    </row>
    <row r="988" spans="39:42" ht="15.75">
      <c r="AM988" s="84"/>
      <c r="AP988" s="2"/>
    </row>
    <row r="989" spans="39:42" ht="15.75">
      <c r="AM989" s="84"/>
      <c r="AP989" s="2"/>
    </row>
    <row r="990" spans="39:42" ht="15.75">
      <c r="AM990" s="84"/>
      <c r="AP990" s="2"/>
    </row>
    <row r="991" spans="39:42" ht="15.75">
      <c r="AM991" s="84"/>
      <c r="AP991" s="2"/>
    </row>
    <row r="992" spans="39:42" ht="15.75">
      <c r="AM992" s="84"/>
      <c r="AP992" s="2"/>
    </row>
    <row r="993" spans="39:42" ht="15.75">
      <c r="AM993" s="84"/>
      <c r="AP993" s="2"/>
    </row>
    <row r="994" spans="39:42" ht="15.75">
      <c r="AM994" s="84"/>
      <c r="AP994" s="2"/>
    </row>
    <row r="995" spans="39:42" ht="15.75">
      <c r="AM995" s="84"/>
      <c r="AP995" s="2"/>
    </row>
    <row r="996" spans="39:42" ht="15.75">
      <c r="AM996" s="84"/>
      <c r="AP996" s="2"/>
    </row>
    <row r="997" spans="39:42" ht="15.75">
      <c r="AM997" s="84"/>
      <c r="AP997" s="2"/>
    </row>
    <row r="998" spans="39:42" ht="15.75">
      <c r="AM998" s="84"/>
      <c r="AP998" s="2"/>
    </row>
    <row r="999" spans="39:42" ht="15.75">
      <c r="AM999" s="84"/>
      <c r="AP999" s="2"/>
    </row>
    <row r="1000" spans="39:42" ht="15.75">
      <c r="AM1000" s="84"/>
      <c r="AP1000" s="2"/>
    </row>
    <row r="1001" spans="39:42" ht="15.75">
      <c r="AM1001" s="84"/>
      <c r="AP1001" s="2"/>
    </row>
    <row r="1002" spans="39:42" ht="15.75">
      <c r="AM1002" s="84"/>
      <c r="AP1002" s="2"/>
    </row>
    <row r="1003" spans="39:42" ht="15.75">
      <c r="AM1003" s="84"/>
      <c r="AP1003" s="2"/>
    </row>
    <row r="1004" spans="39:42" ht="15.75">
      <c r="AM1004" s="84"/>
      <c r="AP1004" s="2"/>
    </row>
    <row r="1005" spans="39:42" ht="15.75">
      <c r="AM1005" s="84"/>
      <c r="AP1005" s="2"/>
    </row>
    <row r="1006" spans="39:42" ht="15.75">
      <c r="AM1006" s="84"/>
      <c r="AP1006" s="2"/>
    </row>
    <row r="1007" spans="39:42" ht="15.75">
      <c r="AM1007" s="84"/>
      <c r="AP1007" s="2"/>
    </row>
    <row r="1008" spans="39:42" ht="15.75">
      <c r="AM1008" s="84"/>
      <c r="AP1008" s="2"/>
    </row>
    <row r="1009" spans="39:42" ht="15.75">
      <c r="AM1009" s="84"/>
      <c r="AP1009" s="2"/>
    </row>
    <row r="1010" spans="39:42" ht="15.75">
      <c r="AM1010" s="84"/>
      <c r="AP1010" s="2"/>
    </row>
    <row r="1011" spans="39:42" ht="15.75">
      <c r="AM1011" s="84"/>
      <c r="AP1011" s="2"/>
    </row>
    <row r="1012" spans="39:42" ht="15.75">
      <c r="AM1012" s="84"/>
      <c r="AP1012" s="2"/>
    </row>
    <row r="1013" spans="39:42" ht="15.75">
      <c r="AM1013" s="84"/>
      <c r="AP1013" s="2"/>
    </row>
    <row r="1014" spans="39:42" ht="15.75">
      <c r="AM1014" s="84"/>
      <c r="AP1014" s="2"/>
    </row>
    <row r="1015" spans="39:42" ht="15.75">
      <c r="AM1015" s="84"/>
      <c r="AP1015" s="2"/>
    </row>
    <row r="1016" spans="39:42" ht="15.75">
      <c r="AM1016" s="84"/>
      <c r="AP1016" s="2"/>
    </row>
    <row r="1017" spans="39:42" ht="15.75">
      <c r="AM1017" s="84"/>
      <c r="AP1017" s="2"/>
    </row>
    <row r="1018" spans="39:42" ht="15.75">
      <c r="AM1018" s="84"/>
      <c r="AP1018" s="2"/>
    </row>
    <row r="1019" spans="39:42" ht="15.75">
      <c r="AM1019" s="84"/>
      <c r="AP1019" s="2"/>
    </row>
    <row r="1020" spans="39:42" ht="15.75">
      <c r="AM1020" s="84"/>
      <c r="AP1020" s="2"/>
    </row>
    <row r="1021" spans="39:42" ht="15.75">
      <c r="AM1021" s="84"/>
      <c r="AP1021" s="2"/>
    </row>
    <row r="1022" spans="39:42" ht="15.75">
      <c r="AM1022" s="84"/>
      <c r="AP1022" s="2"/>
    </row>
    <row r="1023" spans="39:42" ht="15.75">
      <c r="AM1023" s="84"/>
      <c r="AP1023" s="2"/>
    </row>
    <row r="1024" spans="39:42" ht="15.75">
      <c r="AM1024" s="84"/>
      <c r="AP1024" s="2"/>
    </row>
    <row r="1025" spans="39:42" ht="15.75">
      <c r="AM1025" s="84"/>
      <c r="AP1025" s="2"/>
    </row>
    <row r="1026" spans="39:42" ht="15.75">
      <c r="AM1026" s="84"/>
      <c r="AP1026" s="2"/>
    </row>
    <row r="1027" spans="39:42" ht="15.75">
      <c r="AM1027" s="84"/>
      <c r="AP1027" s="2"/>
    </row>
    <row r="1028" spans="39:42" ht="15.75">
      <c r="AM1028" s="84"/>
      <c r="AP1028" s="2"/>
    </row>
    <row r="1029" spans="39:42" ht="15.75">
      <c r="AM1029" s="84"/>
      <c r="AP1029" s="2"/>
    </row>
    <row r="1030" spans="39:42" ht="15.75">
      <c r="AM1030" s="84"/>
      <c r="AP1030" s="2"/>
    </row>
    <row r="1031" spans="39:42" ht="15.75">
      <c r="AM1031" s="84"/>
      <c r="AP1031" s="2"/>
    </row>
    <row r="1032" spans="39:42" ht="15.75">
      <c r="AM1032" s="84"/>
      <c r="AP1032" s="2"/>
    </row>
    <row r="1033" spans="39:42" ht="15.75">
      <c r="AM1033" s="84"/>
      <c r="AP1033" s="2"/>
    </row>
    <row r="1034" spans="39:42" ht="15.75">
      <c r="AM1034" s="84"/>
      <c r="AP1034" s="2"/>
    </row>
    <row r="1035" spans="39:42" ht="15.75">
      <c r="AM1035" s="84"/>
      <c r="AP1035" s="2"/>
    </row>
    <row r="1036" spans="39:42" ht="15.75">
      <c r="AM1036" s="84"/>
      <c r="AP1036" s="2"/>
    </row>
    <row r="1037" spans="39:42" ht="15.75">
      <c r="AM1037" s="84"/>
      <c r="AP1037" s="2"/>
    </row>
    <row r="1038" spans="39:42" ht="15.75">
      <c r="AM1038" s="84"/>
      <c r="AP1038" s="2"/>
    </row>
    <row r="1039" spans="39:42" ht="15.75">
      <c r="AM1039" s="84"/>
      <c r="AP1039" s="2"/>
    </row>
    <row r="1040" spans="39:42" ht="15.75">
      <c r="AM1040" s="84"/>
      <c r="AP1040" s="2"/>
    </row>
    <row r="1041" spans="39:42" ht="15.75">
      <c r="AM1041" s="84"/>
      <c r="AP1041" s="2"/>
    </row>
    <row r="1042" spans="39:42" ht="15.75">
      <c r="AM1042" s="84"/>
      <c r="AP1042" s="2"/>
    </row>
    <row r="1043" spans="39:42" ht="15.75">
      <c r="AM1043" s="84"/>
      <c r="AP1043" s="2"/>
    </row>
    <row r="1044" spans="39:42" ht="15.75">
      <c r="AM1044" s="84"/>
      <c r="AP1044" s="2"/>
    </row>
    <row r="1045" spans="39:42" ht="15.75">
      <c r="AM1045" s="84"/>
      <c r="AP1045" s="2"/>
    </row>
    <row r="1046" spans="39:42" ht="15.75">
      <c r="AM1046" s="84"/>
      <c r="AP1046" s="2"/>
    </row>
    <row r="1047" spans="39:42" ht="15.75">
      <c r="AM1047" s="84"/>
      <c r="AP1047" s="2"/>
    </row>
    <row r="1048" spans="39:42" ht="15.75">
      <c r="AM1048" s="84"/>
      <c r="AP1048" s="2"/>
    </row>
    <row r="1049" spans="39:42" ht="15.75">
      <c r="AM1049" s="84"/>
      <c r="AP1049" s="2"/>
    </row>
    <row r="1050" spans="39:42" ht="15.75">
      <c r="AM1050" s="84"/>
      <c r="AP1050" s="2"/>
    </row>
    <row r="1051" spans="39:42" ht="15.75">
      <c r="AM1051" s="84"/>
      <c r="AP1051" s="2"/>
    </row>
    <row r="1052" spans="39:42" ht="15.75">
      <c r="AM1052" s="84"/>
      <c r="AP1052" s="2"/>
    </row>
    <row r="1053" spans="39:42" ht="15.75">
      <c r="AM1053" s="84"/>
      <c r="AP1053" s="2"/>
    </row>
    <row r="1054" spans="39:42" ht="15.75">
      <c r="AM1054" s="84"/>
      <c r="AP1054" s="2"/>
    </row>
    <row r="1055" spans="39:42" ht="15.75">
      <c r="AM1055" s="84"/>
      <c r="AP1055" s="2"/>
    </row>
    <row r="1056" spans="39:42" ht="15.75">
      <c r="AM1056" s="84"/>
      <c r="AP1056" s="2"/>
    </row>
    <row r="1057" spans="39:42" ht="15.75">
      <c r="AM1057" s="84"/>
      <c r="AP1057" s="2"/>
    </row>
    <row r="1058" spans="39:42" ht="15.75">
      <c r="AM1058" s="84"/>
      <c r="AP1058" s="2"/>
    </row>
    <row r="1059" spans="39:42" ht="15.75">
      <c r="AM1059" s="84"/>
      <c r="AP1059" s="2"/>
    </row>
    <row r="1060" spans="39:42" ht="15.75">
      <c r="AM1060" s="84"/>
      <c r="AP1060" s="2"/>
    </row>
    <row r="1061" spans="39:42" ht="15.75">
      <c r="AM1061" s="84"/>
      <c r="AP1061" s="2"/>
    </row>
    <row r="1062" spans="39:42" ht="15.75">
      <c r="AM1062" s="84"/>
      <c r="AP1062" s="2"/>
    </row>
    <row r="1063" spans="39:42" ht="15.75">
      <c r="AM1063" s="84"/>
      <c r="AP1063" s="2"/>
    </row>
    <row r="1064" spans="39:42" ht="15.75">
      <c r="AM1064" s="84"/>
      <c r="AP1064" s="2"/>
    </row>
    <row r="1065" spans="39:42" ht="15.75">
      <c r="AM1065" s="84"/>
      <c r="AP1065" s="2"/>
    </row>
    <row r="1066" spans="39:42" ht="15.75">
      <c r="AM1066" s="84"/>
      <c r="AP1066" s="2"/>
    </row>
    <row r="1067" spans="39:42" ht="15.75">
      <c r="AM1067" s="84"/>
      <c r="AP1067" s="2"/>
    </row>
    <row r="1068" spans="39:42" ht="15.75">
      <c r="AM1068" s="84"/>
      <c r="AP1068" s="2"/>
    </row>
    <row r="1069" spans="39:42" ht="15.75">
      <c r="AM1069" s="84"/>
      <c r="AP1069" s="2"/>
    </row>
    <row r="1070" spans="39:42" ht="15.75">
      <c r="AM1070" s="84"/>
      <c r="AP1070" s="2"/>
    </row>
    <row r="1071" spans="39:42" ht="15.75">
      <c r="AM1071" s="84"/>
      <c r="AP1071" s="2"/>
    </row>
    <row r="1072" spans="39:42" ht="15.75">
      <c r="AM1072" s="84"/>
      <c r="AP1072" s="2"/>
    </row>
    <row r="1073" spans="39:42" ht="15.75">
      <c r="AM1073" s="84"/>
      <c r="AP1073" s="2"/>
    </row>
    <row r="1074" spans="39:42" ht="15.75">
      <c r="AM1074" s="84"/>
      <c r="AP1074" s="2"/>
    </row>
    <row r="1075" spans="39:42" ht="15.75">
      <c r="AM1075" s="84"/>
      <c r="AP1075" s="2"/>
    </row>
    <row r="1076" spans="39:42" ht="15.75">
      <c r="AM1076" s="84"/>
      <c r="AP1076" s="2"/>
    </row>
    <row r="1077" spans="39:42" ht="15.75">
      <c r="AM1077" s="84"/>
      <c r="AP1077" s="2"/>
    </row>
    <row r="1078" spans="39:42" ht="15.75">
      <c r="AM1078" s="84"/>
      <c r="AP1078" s="2"/>
    </row>
    <row r="1079" spans="39:42" ht="15.75">
      <c r="AM1079" s="84"/>
      <c r="AP1079" s="2"/>
    </row>
    <row r="1080" spans="39:42" ht="15.75">
      <c r="AM1080" s="84"/>
      <c r="AP1080" s="2"/>
    </row>
    <row r="1081" spans="39:42" ht="15.75">
      <c r="AM1081" s="84"/>
      <c r="AP1081" s="2"/>
    </row>
    <row r="1082" spans="39:42" ht="15.75">
      <c r="AM1082" s="84"/>
      <c r="AP1082" s="2"/>
    </row>
    <row r="1083" spans="39:42" ht="15.75">
      <c r="AM1083" s="84"/>
      <c r="AP1083" s="2"/>
    </row>
    <row r="1084" spans="39:42" ht="15.75">
      <c r="AM1084" s="84"/>
      <c r="AP1084" s="2"/>
    </row>
    <row r="1085" spans="39:42" ht="15.75">
      <c r="AM1085" s="84"/>
      <c r="AP1085" s="2"/>
    </row>
    <row r="1086" spans="39:42" ht="15.75">
      <c r="AM1086" s="84"/>
      <c r="AP1086" s="2"/>
    </row>
    <row r="1087" spans="39:42" ht="15.75">
      <c r="AM1087" s="84"/>
      <c r="AP1087" s="2"/>
    </row>
    <row r="1088" spans="39:42" ht="15.75">
      <c r="AM1088" s="84"/>
      <c r="AP1088" s="2"/>
    </row>
    <row r="1089" spans="39:42" ht="15.75">
      <c r="AM1089" s="84"/>
      <c r="AP1089" s="2"/>
    </row>
    <row r="1090" spans="39:42" ht="15.75">
      <c r="AM1090" s="84"/>
      <c r="AP1090" s="2"/>
    </row>
    <row r="1091" spans="39:42" ht="15.75">
      <c r="AM1091" s="84"/>
      <c r="AP1091" s="2"/>
    </row>
    <row r="1092" spans="39:42" ht="15.75">
      <c r="AM1092" s="84"/>
      <c r="AP1092" s="2"/>
    </row>
    <row r="1093" spans="39:42" ht="15.75">
      <c r="AM1093" s="84"/>
      <c r="AP1093" s="2"/>
    </row>
    <row r="1094" spans="39:42" ht="15.75">
      <c r="AM1094" s="84"/>
      <c r="AP1094" s="2"/>
    </row>
    <row r="1095" spans="39:42" ht="15.75">
      <c r="AM1095" s="84"/>
      <c r="AP1095" s="2"/>
    </row>
    <row r="1096" spans="39:42" ht="15.75">
      <c r="AM1096" s="84"/>
      <c r="AP1096" s="2"/>
    </row>
    <row r="1097" spans="39:42" ht="15.75">
      <c r="AM1097" s="84"/>
      <c r="AP1097" s="2"/>
    </row>
    <row r="1098" spans="39:42" ht="15.75">
      <c r="AM1098" s="84"/>
      <c r="AP1098" s="2"/>
    </row>
    <row r="1099" spans="39:42" ht="15.75">
      <c r="AM1099" s="84"/>
      <c r="AP1099" s="2"/>
    </row>
    <row r="1100" spans="39:42" ht="15.75">
      <c r="AM1100" s="84"/>
      <c r="AP1100" s="2"/>
    </row>
    <row r="1101" spans="39:42" ht="15.75">
      <c r="AM1101" s="84"/>
      <c r="AP1101" s="2"/>
    </row>
    <row r="1102" spans="39:42" ht="15.75">
      <c r="AM1102" s="84"/>
      <c r="AP1102" s="2"/>
    </row>
    <row r="1103" spans="39:42" ht="15.75">
      <c r="AM1103" s="84"/>
      <c r="AP1103" s="2"/>
    </row>
    <row r="1104" spans="39:42" ht="15.75">
      <c r="AM1104" s="84"/>
      <c r="AP1104" s="2"/>
    </row>
    <row r="1105" spans="39:42" ht="15.75">
      <c r="AM1105" s="84"/>
      <c r="AP1105" s="2"/>
    </row>
    <row r="1106" spans="39:42" ht="15.75">
      <c r="AM1106" s="84"/>
      <c r="AP1106" s="2"/>
    </row>
    <row r="1107" spans="39:42" ht="15.75">
      <c r="AM1107" s="84"/>
      <c r="AP1107" s="2"/>
    </row>
    <row r="1108" spans="39:42" ht="15.75">
      <c r="AM1108" s="84"/>
      <c r="AP1108" s="2"/>
    </row>
    <row r="1109" spans="39:42" ht="15.75">
      <c r="AM1109" s="84"/>
      <c r="AP1109" s="2"/>
    </row>
    <row r="1110" spans="39:42" ht="15.75">
      <c r="AM1110" s="84"/>
      <c r="AP1110" s="2"/>
    </row>
    <row r="1111" spans="39:42" ht="15.75">
      <c r="AM1111" s="84"/>
      <c r="AP1111" s="2"/>
    </row>
    <row r="1112" spans="39:42" ht="15.75">
      <c r="AM1112" s="84"/>
      <c r="AP1112" s="2"/>
    </row>
    <row r="1113" spans="39:42" ht="15.75">
      <c r="AM1113" s="84"/>
      <c r="AP1113" s="2"/>
    </row>
    <row r="1114" spans="39:42" ht="15.75">
      <c r="AM1114" s="84"/>
      <c r="AP1114" s="2"/>
    </row>
    <row r="1115" spans="39:42" ht="15.75">
      <c r="AM1115" s="84"/>
      <c r="AP1115" s="2"/>
    </row>
    <row r="1116" spans="39:42" ht="15.75">
      <c r="AM1116" s="84"/>
      <c r="AP1116" s="2"/>
    </row>
    <row r="1117" spans="39:42" ht="15.75">
      <c r="AM1117" s="84"/>
      <c r="AP1117" s="2"/>
    </row>
    <row r="1118" spans="39:42" ht="15.75">
      <c r="AM1118" s="84"/>
      <c r="AP1118" s="2"/>
    </row>
    <row r="1119" spans="39:42" ht="15.75">
      <c r="AM1119" s="84"/>
      <c r="AP1119" s="2"/>
    </row>
    <row r="1120" spans="39:42" ht="15.75">
      <c r="AM1120" s="84"/>
      <c r="AP1120" s="2"/>
    </row>
    <row r="1121" spans="39:42" ht="15.75">
      <c r="AM1121" s="84"/>
      <c r="AP1121" s="2"/>
    </row>
    <row r="1122" spans="39:42" ht="15.75">
      <c r="AM1122" s="84"/>
      <c r="AP1122" s="2"/>
    </row>
    <row r="1123" spans="39:42" ht="15.75">
      <c r="AM1123" s="84"/>
      <c r="AP1123" s="2"/>
    </row>
    <row r="1124" spans="39:42" ht="15.75">
      <c r="AM1124" s="84"/>
      <c r="AP1124" s="2"/>
    </row>
    <row r="1125" spans="39:42" ht="15.75">
      <c r="AM1125" s="84"/>
      <c r="AP1125" s="2"/>
    </row>
    <row r="1126" spans="39:42" ht="15.75">
      <c r="AM1126" s="84"/>
      <c r="AP1126" s="2"/>
    </row>
    <row r="1127" spans="39:42" ht="15.75">
      <c r="AM1127" s="84"/>
      <c r="AP1127" s="2"/>
    </row>
    <row r="1128" spans="39:42" ht="15.75">
      <c r="AM1128" s="84"/>
      <c r="AP1128" s="2"/>
    </row>
    <row r="1129" spans="39:42" ht="15.75">
      <c r="AM1129" s="84"/>
      <c r="AP1129" s="2"/>
    </row>
    <row r="1130" spans="39:42" ht="15.75">
      <c r="AM1130" s="84"/>
      <c r="AP1130" s="2"/>
    </row>
    <row r="1131" spans="39:42" ht="15.75">
      <c r="AM1131" s="84"/>
      <c r="AP1131" s="2"/>
    </row>
    <row r="1132" spans="39:42" ht="15.75">
      <c r="AM1132" s="84"/>
      <c r="AP1132" s="2"/>
    </row>
    <row r="1133" spans="39:42" ht="15.75">
      <c r="AM1133" s="84"/>
      <c r="AP1133" s="2"/>
    </row>
    <row r="1134" spans="39:42" ht="15.75">
      <c r="AM1134" s="84"/>
      <c r="AP1134" s="2"/>
    </row>
    <row r="1135" spans="39:42" ht="15.75">
      <c r="AM1135" s="84"/>
      <c r="AP1135" s="2"/>
    </row>
    <row r="1136" spans="39:42" ht="15.75">
      <c r="AM1136" s="84"/>
      <c r="AP1136" s="2"/>
    </row>
    <row r="1137" spans="39:42" ht="15.75">
      <c r="AM1137" s="84"/>
      <c r="AP1137" s="2"/>
    </row>
    <row r="1138" spans="39:42" ht="15.75">
      <c r="AM1138" s="84"/>
      <c r="AP1138" s="2"/>
    </row>
    <row r="1139" spans="39:42" ht="15.75">
      <c r="AM1139" s="84"/>
      <c r="AP1139" s="2"/>
    </row>
    <row r="1140" spans="39:42" ht="15.75">
      <c r="AM1140" s="84"/>
      <c r="AP1140" s="2"/>
    </row>
    <row r="1141" spans="39:42" ht="15.75">
      <c r="AM1141" s="84"/>
      <c r="AP1141" s="2"/>
    </row>
    <row r="1142" spans="39:42" ht="15.75">
      <c r="AM1142" s="84"/>
      <c r="AP1142" s="2"/>
    </row>
    <row r="1143" spans="39:42" ht="15.75">
      <c r="AM1143" s="84"/>
      <c r="AP1143" s="2"/>
    </row>
    <row r="1144" spans="39:42" ht="15.75">
      <c r="AM1144" s="84"/>
      <c r="AP1144" s="2"/>
    </row>
    <row r="1145" spans="39:42" ht="15.75">
      <c r="AM1145" s="84"/>
      <c r="AP1145" s="2"/>
    </row>
    <row r="1146" spans="39:42" ht="15.75">
      <c r="AM1146" s="84"/>
      <c r="AP1146" s="2"/>
    </row>
    <row r="1147" spans="39:42" ht="15.75">
      <c r="AM1147" s="84"/>
      <c r="AP1147" s="2"/>
    </row>
    <row r="1148" spans="39:42" ht="15.75">
      <c r="AM1148" s="84"/>
      <c r="AP1148" s="2"/>
    </row>
    <row r="1149" spans="39:42" ht="15.75">
      <c r="AM1149" s="84"/>
      <c r="AP1149" s="2"/>
    </row>
    <row r="1150" spans="39:42" ht="15.75">
      <c r="AM1150" s="84"/>
      <c r="AP1150" s="2"/>
    </row>
    <row r="1151" spans="39:42" ht="15.75">
      <c r="AM1151" s="84"/>
      <c r="AP1151" s="2"/>
    </row>
    <row r="1152" spans="39:42" ht="15.75">
      <c r="AM1152" s="84"/>
      <c r="AP1152" s="2"/>
    </row>
    <row r="1153" spans="39:42" ht="15.75">
      <c r="AM1153" s="84"/>
      <c r="AP1153" s="2"/>
    </row>
    <row r="1154" spans="39:42" ht="15.75">
      <c r="AM1154" s="84"/>
      <c r="AP1154" s="2"/>
    </row>
    <row r="1155" spans="39:42" ht="15.75">
      <c r="AM1155" s="84"/>
      <c r="AP1155" s="2"/>
    </row>
    <row r="1156" spans="39:42" ht="15.75">
      <c r="AM1156" s="84"/>
      <c r="AP1156" s="2"/>
    </row>
    <row r="1157" spans="39:42" ht="15.75">
      <c r="AM1157" s="84"/>
      <c r="AP1157" s="2"/>
    </row>
    <row r="1158" spans="39:42" ht="15.75">
      <c r="AM1158" s="84"/>
      <c r="AP1158" s="2"/>
    </row>
    <row r="1159" spans="39:42" ht="15.75">
      <c r="AM1159" s="84"/>
      <c r="AP1159" s="2"/>
    </row>
    <row r="1160" spans="39:42" ht="15.75">
      <c r="AM1160" s="84"/>
      <c r="AP1160" s="2"/>
    </row>
    <row r="1161" spans="39:42" ht="15.75">
      <c r="AM1161" s="84"/>
      <c r="AP1161" s="2"/>
    </row>
    <row r="1162" spans="39:42" ht="15.75">
      <c r="AM1162" s="84"/>
      <c r="AP1162" s="2"/>
    </row>
    <row r="1163" spans="39:42" ht="15.75">
      <c r="AM1163" s="84"/>
      <c r="AP1163" s="2"/>
    </row>
    <row r="1164" spans="39:42" ht="15.75">
      <c r="AM1164" s="84"/>
      <c r="AP1164" s="2"/>
    </row>
    <row r="1165" spans="39:42" ht="15.75">
      <c r="AM1165" s="84"/>
      <c r="AP1165" s="2"/>
    </row>
    <row r="1166" spans="39:42" ht="15.75">
      <c r="AM1166" s="84"/>
      <c r="AP1166" s="2"/>
    </row>
    <row r="1167" spans="39:42" ht="15.75">
      <c r="AM1167" s="84"/>
      <c r="AP1167" s="2"/>
    </row>
    <row r="1168" spans="39:42" ht="15.75">
      <c r="AM1168" s="84"/>
      <c r="AP1168" s="2"/>
    </row>
    <row r="1169" spans="39:42" ht="15.75">
      <c r="AM1169" s="84"/>
      <c r="AP1169" s="2"/>
    </row>
    <row r="1170" spans="39:42" ht="15.75">
      <c r="AM1170" s="84"/>
      <c r="AP1170" s="2"/>
    </row>
    <row r="1171" spans="39:42" ht="15.75">
      <c r="AM1171" s="84"/>
      <c r="AP1171" s="2"/>
    </row>
    <row r="1172" spans="39:42" ht="15.75">
      <c r="AM1172" s="84"/>
      <c r="AP1172" s="2"/>
    </row>
    <row r="1173" spans="39:42" ht="15.75">
      <c r="AM1173" s="84"/>
      <c r="AP1173" s="2"/>
    </row>
    <row r="1174" spans="39:42" ht="15.75">
      <c r="AM1174" s="84"/>
      <c r="AP1174" s="2"/>
    </row>
    <row r="1175" spans="39:42" ht="15.75">
      <c r="AM1175" s="84"/>
      <c r="AP1175" s="2"/>
    </row>
    <row r="1176" spans="39:42" ht="15.75">
      <c r="AM1176" s="84"/>
      <c r="AP1176" s="2"/>
    </row>
    <row r="1177" spans="39:42" ht="15.75">
      <c r="AM1177" s="84"/>
      <c r="AP1177" s="2"/>
    </row>
    <row r="1178" spans="39:42" ht="15.75">
      <c r="AM1178" s="84"/>
      <c r="AP1178" s="2"/>
    </row>
    <row r="1179" spans="39:42" ht="15.75">
      <c r="AM1179" s="84"/>
      <c r="AP1179" s="2"/>
    </row>
    <row r="1180" spans="39:42" ht="15.75">
      <c r="AM1180" s="84"/>
      <c r="AP1180" s="2"/>
    </row>
    <row r="1181" spans="39:42" ht="15.75">
      <c r="AM1181" s="84"/>
      <c r="AP1181" s="2"/>
    </row>
    <row r="1182" spans="39:42" ht="15.75">
      <c r="AM1182" s="84"/>
      <c r="AP1182" s="2"/>
    </row>
    <row r="1183" spans="39:42" ht="15.75">
      <c r="AM1183" s="84"/>
      <c r="AP1183" s="2"/>
    </row>
    <row r="1184" spans="39:42" ht="15.75">
      <c r="AM1184" s="84"/>
      <c r="AP1184" s="2"/>
    </row>
    <row r="1185" spans="39:42" ht="15.75">
      <c r="AM1185" s="84"/>
      <c r="AP1185" s="2"/>
    </row>
    <row r="1186" spans="39:42" ht="15.75">
      <c r="AM1186" s="84"/>
      <c r="AP1186" s="2"/>
    </row>
    <row r="1187" spans="39:42" ht="15.75">
      <c r="AM1187" s="84"/>
      <c r="AP1187" s="2"/>
    </row>
    <row r="1188" spans="39:42" ht="15.75">
      <c r="AM1188" s="84"/>
      <c r="AP1188" s="2"/>
    </row>
    <row r="1189" spans="39:42" ht="15.75">
      <c r="AM1189" s="84"/>
      <c r="AP1189" s="2"/>
    </row>
    <row r="1190" spans="39:42" ht="15.75">
      <c r="AM1190" s="84"/>
      <c r="AP1190" s="2"/>
    </row>
    <row r="1191" spans="39:42" ht="15.75">
      <c r="AM1191" s="84"/>
      <c r="AP1191" s="2"/>
    </row>
    <row r="1192" spans="39:42" ht="15.75">
      <c r="AM1192" s="84"/>
      <c r="AP1192" s="2"/>
    </row>
    <row r="1193" spans="39:42" ht="15.75">
      <c r="AM1193" s="84"/>
      <c r="AP1193" s="2"/>
    </row>
    <row r="1194" spans="39:42" ht="15.75">
      <c r="AM1194" s="84"/>
      <c r="AP1194" s="2"/>
    </row>
    <row r="1195" spans="39:42" ht="15.75">
      <c r="AM1195" s="84"/>
      <c r="AP1195" s="2"/>
    </row>
    <row r="1196" spans="39:42" ht="15.75">
      <c r="AM1196" s="84"/>
      <c r="AP1196" s="2"/>
    </row>
    <row r="1197" spans="39:42" ht="15.75">
      <c r="AM1197" s="84"/>
      <c r="AP1197" s="2"/>
    </row>
    <row r="1198" spans="39:42" ht="15.75">
      <c r="AM1198" s="84"/>
      <c r="AP1198" s="2"/>
    </row>
    <row r="1199" spans="39:42" ht="15.75">
      <c r="AM1199" s="84"/>
      <c r="AP1199" s="2"/>
    </row>
    <row r="1200" spans="39:42" ht="15.75">
      <c r="AM1200" s="84"/>
      <c r="AP1200" s="2"/>
    </row>
    <row r="1201" spans="39:42" ht="15.75">
      <c r="AM1201" s="84"/>
      <c r="AP1201" s="2"/>
    </row>
    <row r="1202" spans="39:42" ht="15.75">
      <c r="AM1202" s="84"/>
      <c r="AP1202" s="2"/>
    </row>
    <row r="1203" spans="39:42" ht="15.75">
      <c r="AM1203" s="84"/>
      <c r="AP1203" s="2"/>
    </row>
    <row r="1204" spans="39:42" ht="15.75">
      <c r="AM1204" s="84"/>
      <c r="AP1204" s="2"/>
    </row>
    <row r="1205" spans="39:42" ht="15.75">
      <c r="AM1205" s="84"/>
      <c r="AP1205" s="2"/>
    </row>
    <row r="1206" spans="39:42" ht="15.75">
      <c r="AM1206" s="84"/>
      <c r="AP1206" s="2"/>
    </row>
    <row r="1207" spans="39:42" ht="15.75">
      <c r="AM1207" s="84"/>
      <c r="AP1207" s="2"/>
    </row>
    <row r="1208" spans="39:42" ht="15.75">
      <c r="AM1208" s="84"/>
      <c r="AP1208" s="2"/>
    </row>
    <row r="1209" spans="39:42" ht="15.75">
      <c r="AM1209" s="84"/>
      <c r="AP1209" s="2"/>
    </row>
    <row r="1210" spans="39:42" ht="15.75">
      <c r="AM1210" s="84"/>
      <c r="AP1210" s="2"/>
    </row>
    <row r="1211" spans="39:42" ht="15.75">
      <c r="AM1211" s="84"/>
      <c r="AP1211" s="2"/>
    </row>
    <row r="1212" spans="39:42" ht="15.75">
      <c r="AM1212" s="84"/>
      <c r="AP1212" s="2"/>
    </row>
    <row r="1213" spans="39:42" ht="15.75">
      <c r="AM1213" s="84"/>
      <c r="AP1213" s="2"/>
    </row>
    <row r="1214" spans="39:42" ht="15.75">
      <c r="AM1214" s="84"/>
      <c r="AP1214" s="2"/>
    </row>
    <row r="1215" spans="39:42" ht="15.75">
      <c r="AM1215" s="84"/>
      <c r="AP1215" s="2"/>
    </row>
    <row r="1216" spans="39:42" ht="15.75">
      <c r="AM1216" s="84"/>
      <c r="AP1216" s="2"/>
    </row>
    <row r="1217" spans="39:42" ht="15.75">
      <c r="AM1217" s="84"/>
      <c r="AP1217" s="2"/>
    </row>
    <row r="1218" spans="39:42" ht="15.75">
      <c r="AM1218" s="84"/>
      <c r="AP1218" s="2"/>
    </row>
    <row r="1219" spans="39:42" ht="15.75">
      <c r="AM1219" s="84"/>
      <c r="AP1219" s="2"/>
    </row>
    <row r="1220" spans="39:42" ht="15.75">
      <c r="AM1220" s="84"/>
      <c r="AP1220" s="2"/>
    </row>
    <row r="1221" spans="39:42" ht="15.75">
      <c r="AM1221" s="84"/>
      <c r="AP1221" s="2"/>
    </row>
    <row r="1222" spans="39:42" ht="15.75">
      <c r="AM1222" s="84"/>
      <c r="AP1222" s="2"/>
    </row>
    <row r="1223" spans="39:42" ht="15.75">
      <c r="AM1223" s="84"/>
      <c r="AP1223" s="2"/>
    </row>
    <row r="1224" spans="39:42" ht="15.75">
      <c r="AM1224" s="84"/>
      <c r="AP1224" s="2"/>
    </row>
    <row r="1225" spans="39:42" ht="15.75">
      <c r="AM1225" s="84"/>
      <c r="AP1225" s="2"/>
    </row>
    <row r="1226" spans="39:42" ht="15.75">
      <c r="AM1226" s="84"/>
      <c r="AP1226" s="2"/>
    </row>
    <row r="1227" spans="39:42" ht="15.75">
      <c r="AM1227" s="84"/>
      <c r="AP1227" s="2"/>
    </row>
    <row r="1228" spans="39:42" ht="15.75">
      <c r="AM1228" s="84"/>
      <c r="AP1228" s="2"/>
    </row>
    <row r="1229" spans="39:42" ht="15.75">
      <c r="AM1229" s="84"/>
      <c r="AP1229" s="2"/>
    </row>
    <row r="1230" spans="39:42" ht="15.75">
      <c r="AM1230" s="84"/>
      <c r="AP1230" s="2"/>
    </row>
    <row r="1231" spans="39:42" ht="15.75">
      <c r="AM1231" s="84"/>
      <c r="AP1231" s="2"/>
    </row>
    <row r="1232" spans="39:42" ht="15.75">
      <c r="AM1232" s="84"/>
      <c r="AP1232" s="2"/>
    </row>
    <row r="1233" spans="39:42" ht="15.75">
      <c r="AM1233" s="84"/>
      <c r="AP1233" s="2"/>
    </row>
    <row r="1234" spans="39:42" ht="15.75">
      <c r="AM1234" s="84"/>
      <c r="AP1234" s="2"/>
    </row>
    <row r="1235" spans="39:42" ht="15.75">
      <c r="AM1235" s="84"/>
      <c r="AP1235" s="2"/>
    </row>
    <row r="1236" spans="39:42" ht="15.75">
      <c r="AM1236" s="84"/>
      <c r="AP1236" s="2"/>
    </row>
    <row r="1237" spans="39:42" ht="15.75">
      <c r="AM1237" s="84"/>
      <c r="AP1237" s="2"/>
    </row>
    <row r="1238" spans="39:42" ht="15.75">
      <c r="AM1238" s="84"/>
      <c r="AP1238" s="2"/>
    </row>
    <row r="1239" spans="39:42" ht="15.75">
      <c r="AM1239" s="84"/>
      <c r="AP1239" s="2"/>
    </row>
    <row r="1240" spans="39:42" ht="15.75">
      <c r="AM1240" s="84"/>
      <c r="AP1240" s="2"/>
    </row>
    <row r="1241" spans="39:42" ht="15.75">
      <c r="AM1241" s="84"/>
      <c r="AP1241" s="2"/>
    </row>
    <row r="1242" spans="39:42" ht="15.75">
      <c r="AM1242" s="84"/>
      <c r="AP1242" s="2"/>
    </row>
    <row r="1243" spans="39:42" ht="15.75">
      <c r="AM1243" s="84"/>
      <c r="AP1243" s="2"/>
    </row>
    <row r="1244" spans="39:42" ht="15.75">
      <c r="AM1244" s="84"/>
      <c r="AP1244" s="2"/>
    </row>
    <row r="1245" spans="39:42" ht="15.75">
      <c r="AM1245" s="84"/>
      <c r="AP1245" s="2"/>
    </row>
    <row r="1246" spans="39:42" ht="15.75">
      <c r="AM1246" s="84"/>
      <c r="AP1246" s="2"/>
    </row>
    <row r="1247" spans="39:42" ht="15.75">
      <c r="AM1247" s="84"/>
      <c r="AP1247" s="2"/>
    </row>
    <row r="1248" spans="39:42" ht="15.75">
      <c r="AM1248" s="84"/>
      <c r="AP1248" s="2"/>
    </row>
    <row r="1249" spans="39:42" ht="15.75">
      <c r="AM1249" s="84"/>
      <c r="AP1249" s="2"/>
    </row>
    <row r="1250" spans="39:42" ht="15.75">
      <c r="AM1250" s="84"/>
      <c r="AP1250" s="2"/>
    </row>
    <row r="1251" spans="39:42" ht="15.75">
      <c r="AM1251" s="84"/>
      <c r="AP1251" s="2"/>
    </row>
    <row r="1252" spans="39:42" ht="15.75">
      <c r="AM1252" s="84"/>
      <c r="AP1252" s="2"/>
    </row>
    <row r="1253" spans="39:42" ht="15.75">
      <c r="AM1253" s="84"/>
      <c r="AP1253" s="2"/>
    </row>
    <row r="1254" spans="39:42" ht="15.75">
      <c r="AM1254" s="84"/>
      <c r="AP1254" s="2"/>
    </row>
    <row r="1255" spans="39:42" ht="15.75">
      <c r="AM1255" s="84"/>
      <c r="AP1255" s="2"/>
    </row>
    <row r="1256" spans="39:42" ht="15.75">
      <c r="AM1256" s="84"/>
      <c r="AP1256" s="2"/>
    </row>
    <row r="1257" spans="39:42" ht="15.75">
      <c r="AM1257" s="84"/>
      <c r="AP1257" s="2"/>
    </row>
    <row r="1258" spans="39:42" ht="15.75">
      <c r="AM1258" s="84"/>
      <c r="AP1258" s="2"/>
    </row>
    <row r="1259" spans="39:42" ht="15.75">
      <c r="AM1259" s="84"/>
      <c r="AP1259" s="2"/>
    </row>
    <row r="1260" spans="39:42" ht="15.75">
      <c r="AM1260" s="84"/>
      <c r="AP1260" s="2"/>
    </row>
    <row r="1261" spans="39:42" ht="15.75">
      <c r="AM1261" s="84"/>
      <c r="AP1261" s="2"/>
    </row>
    <row r="1262" spans="39:42" ht="15.75">
      <c r="AM1262" s="84"/>
      <c r="AP1262" s="2"/>
    </row>
    <row r="1263" spans="39:42" ht="15.75">
      <c r="AM1263" s="84"/>
      <c r="AP1263" s="2"/>
    </row>
    <row r="1264" spans="39:42" ht="15.75">
      <c r="AM1264" s="84"/>
      <c r="AP1264" s="2"/>
    </row>
    <row r="1265" spans="39:42" ht="15.75">
      <c r="AM1265" s="84"/>
      <c r="AP1265" s="2"/>
    </row>
    <row r="1266" spans="39:42" ht="15.75">
      <c r="AM1266" s="84"/>
      <c r="AP1266" s="2"/>
    </row>
    <row r="1267" spans="39:42" ht="15.75">
      <c r="AM1267" s="84"/>
      <c r="AP1267" s="2"/>
    </row>
    <row r="1268" spans="39:42" ht="15.75">
      <c r="AM1268" s="84"/>
      <c r="AP1268" s="2"/>
    </row>
    <row r="1269" spans="39:42" ht="15.75">
      <c r="AM1269" s="84"/>
      <c r="AP1269" s="2"/>
    </row>
    <row r="1270" spans="39:42" ht="15.75">
      <c r="AM1270" s="84"/>
      <c r="AP1270" s="2"/>
    </row>
    <row r="1271" spans="39:42" ht="15.75">
      <c r="AM1271" s="84"/>
      <c r="AP1271" s="2"/>
    </row>
    <row r="1272" spans="39:42" ht="15.75">
      <c r="AM1272" s="84"/>
      <c r="AP1272" s="2"/>
    </row>
    <row r="1273" spans="39:42" ht="15.75">
      <c r="AM1273" s="84"/>
      <c r="AP1273" s="2"/>
    </row>
    <row r="1274" spans="39:42" ht="15.75">
      <c r="AM1274" s="84"/>
      <c r="AP1274" s="2"/>
    </row>
    <row r="1275" spans="39:42" ht="15.75">
      <c r="AM1275" s="84"/>
      <c r="AP1275" s="2"/>
    </row>
    <row r="1276" spans="39:42" ht="15.75">
      <c r="AM1276" s="84"/>
      <c r="AP1276" s="2"/>
    </row>
    <row r="1277" spans="39:42" ht="15.75">
      <c r="AM1277" s="84"/>
      <c r="AP1277" s="2"/>
    </row>
    <row r="1278" spans="39:42" ht="15.75">
      <c r="AM1278" s="84"/>
      <c r="AP1278" s="2"/>
    </row>
    <row r="1279" spans="39:42" ht="15.75">
      <c r="AM1279" s="84"/>
      <c r="AP1279" s="2"/>
    </row>
    <row r="1280" spans="39:42" ht="15.75">
      <c r="AM1280" s="84"/>
      <c r="AP1280" s="2"/>
    </row>
    <row r="1281" spans="39:42" ht="15.75">
      <c r="AM1281" s="84"/>
      <c r="AP1281" s="2"/>
    </row>
    <row r="1282" spans="39:42" ht="15.75">
      <c r="AM1282" s="84"/>
      <c r="AP1282" s="2"/>
    </row>
    <row r="1283" spans="39:42" ht="15.75">
      <c r="AM1283" s="84"/>
      <c r="AP1283" s="2"/>
    </row>
    <row r="1284" spans="39:42" ht="15.75">
      <c r="AM1284" s="84"/>
      <c r="AP1284" s="2"/>
    </row>
    <row r="1285" spans="39:42" ht="15.75">
      <c r="AM1285" s="84"/>
      <c r="AP1285" s="2"/>
    </row>
    <row r="1286" spans="39:42" ht="15.75">
      <c r="AM1286" s="84"/>
      <c r="AP1286" s="2"/>
    </row>
    <row r="1287" spans="39:42" ht="15.75">
      <c r="AM1287" s="84"/>
      <c r="AP1287" s="2"/>
    </row>
    <row r="1288" spans="39:42" ht="15.75">
      <c r="AM1288" s="84"/>
      <c r="AP1288" s="2"/>
    </row>
    <row r="1289" spans="39:42" ht="15.75">
      <c r="AM1289" s="84"/>
      <c r="AP1289" s="2"/>
    </row>
    <row r="1290" spans="39:42" ht="15.75">
      <c r="AM1290" s="84"/>
      <c r="AP1290" s="2"/>
    </row>
    <row r="1291" spans="39:42" ht="15.75">
      <c r="AM1291" s="84"/>
      <c r="AP1291" s="2"/>
    </row>
    <row r="1292" spans="39:42" ht="15.75">
      <c r="AM1292" s="84"/>
      <c r="AP1292" s="2"/>
    </row>
    <row r="1293" spans="39:42" ht="15.75">
      <c r="AM1293" s="84"/>
      <c r="AP1293" s="2"/>
    </row>
    <row r="1294" spans="39:42" ht="15.75">
      <c r="AM1294" s="84"/>
      <c r="AP1294" s="2"/>
    </row>
    <row r="1295" spans="39:42" ht="15.75">
      <c r="AM1295" s="84"/>
      <c r="AP1295" s="2"/>
    </row>
    <row r="1296" spans="39:42" ht="15.75">
      <c r="AM1296" s="84"/>
      <c r="AP1296" s="2"/>
    </row>
    <row r="1297" spans="39:42" ht="15.75">
      <c r="AM1297" s="84"/>
      <c r="AP1297" s="2"/>
    </row>
    <row r="1298" spans="39:42" ht="15.75">
      <c r="AM1298" s="84"/>
      <c r="AP1298" s="2"/>
    </row>
    <row r="1299" spans="39:42" ht="15.75">
      <c r="AM1299" s="84"/>
      <c r="AP1299" s="2"/>
    </row>
    <row r="1300" spans="39:42" ht="15.75">
      <c r="AM1300" s="84"/>
      <c r="AP1300" s="2"/>
    </row>
    <row r="1301" spans="39:42" ht="15.75">
      <c r="AM1301" s="84"/>
      <c r="AP1301" s="2"/>
    </row>
    <row r="1302" spans="39:42" ht="15.75">
      <c r="AM1302" s="84"/>
      <c r="AP1302" s="2"/>
    </row>
    <row r="1303" spans="39:42" ht="15.75">
      <c r="AM1303" s="84"/>
      <c r="AP1303" s="2"/>
    </row>
    <row r="1304" spans="39:42" ht="15.75">
      <c r="AM1304" s="84"/>
      <c r="AP1304" s="2"/>
    </row>
    <row r="1305" spans="39:42" ht="15.75">
      <c r="AM1305" s="84"/>
      <c r="AP1305" s="2"/>
    </row>
    <row r="1306" spans="39:42" ht="15.75">
      <c r="AM1306" s="84"/>
      <c r="AP1306" s="2"/>
    </row>
    <row r="1307" spans="39:42" ht="15.75">
      <c r="AM1307" s="84"/>
      <c r="AP1307" s="2"/>
    </row>
    <row r="1308" spans="39:42" ht="15.75">
      <c r="AM1308" s="84"/>
      <c r="AP1308" s="2"/>
    </row>
    <row r="1309" spans="39:42" ht="15.75">
      <c r="AM1309" s="84"/>
      <c r="AP1309" s="2"/>
    </row>
    <row r="1310" spans="39:42" ht="15.75">
      <c r="AM1310" s="84"/>
      <c r="AP1310" s="2"/>
    </row>
    <row r="1311" spans="39:42" ht="15.75">
      <c r="AM1311" s="84"/>
      <c r="AP1311" s="2"/>
    </row>
    <row r="1312" spans="39:42" ht="15.75">
      <c r="AM1312" s="84"/>
      <c r="AP1312" s="2"/>
    </row>
    <row r="1313" spans="39:42" ht="15.75">
      <c r="AM1313" s="84"/>
      <c r="AP1313" s="2"/>
    </row>
    <row r="1314" spans="39:42" ht="15.75">
      <c r="AM1314" s="84"/>
      <c r="AP1314" s="2"/>
    </row>
    <row r="1315" spans="39:42" ht="15.75">
      <c r="AM1315" s="84"/>
      <c r="AP1315" s="2"/>
    </row>
    <row r="1316" spans="39:42" ht="15.75">
      <c r="AM1316" s="84"/>
      <c r="AP1316" s="2"/>
    </row>
    <row r="1317" spans="39:42" ht="15.75">
      <c r="AM1317" s="84"/>
      <c r="AP1317" s="2"/>
    </row>
    <row r="1318" spans="39:42" ht="15.75">
      <c r="AM1318" s="84"/>
      <c r="AP1318" s="2"/>
    </row>
    <row r="1319" spans="39:42" ht="15.75">
      <c r="AM1319" s="84"/>
      <c r="AP1319" s="2"/>
    </row>
    <row r="1320" spans="39:42" ht="15.75">
      <c r="AM1320" s="84"/>
      <c r="AP1320" s="2"/>
    </row>
    <row r="1321" spans="39:42" ht="15.75">
      <c r="AM1321" s="84"/>
      <c r="AP1321" s="2"/>
    </row>
    <row r="1322" spans="39:42" ht="15.75">
      <c r="AM1322" s="84"/>
      <c r="AP1322" s="2"/>
    </row>
    <row r="1323" spans="39:42" ht="15.75">
      <c r="AM1323" s="84"/>
      <c r="AP1323" s="2"/>
    </row>
    <row r="1324" spans="39:42" ht="15.75">
      <c r="AM1324" s="84"/>
      <c r="AP1324" s="2"/>
    </row>
    <row r="1325" spans="39:42" ht="15.75">
      <c r="AM1325" s="84"/>
      <c r="AP1325" s="2"/>
    </row>
    <row r="1326" spans="39:42" ht="15.75">
      <c r="AM1326" s="84"/>
      <c r="AP1326" s="2"/>
    </row>
    <row r="1327" spans="39:42" ht="15.75">
      <c r="AM1327" s="84"/>
      <c r="AP1327" s="2"/>
    </row>
    <row r="1328" spans="39:42" ht="15.75">
      <c r="AM1328" s="84"/>
      <c r="AP1328" s="2"/>
    </row>
    <row r="1329" spans="39:42" ht="15.75">
      <c r="AM1329" s="84"/>
      <c r="AP1329" s="2"/>
    </row>
    <row r="1330" spans="39:42" ht="15.75">
      <c r="AM1330" s="84"/>
      <c r="AP1330" s="2"/>
    </row>
    <row r="1331" spans="39:42" ht="15.75">
      <c r="AM1331" s="84"/>
      <c r="AP1331" s="2"/>
    </row>
    <row r="1332" spans="39:42" ht="15.75">
      <c r="AM1332" s="84"/>
      <c r="AP1332" s="2"/>
    </row>
    <row r="1333" spans="39:42" ht="15.75">
      <c r="AM1333" s="84"/>
      <c r="AP1333" s="2"/>
    </row>
    <row r="1334" spans="39:42" ht="15.75">
      <c r="AM1334" s="84"/>
      <c r="AP1334" s="2"/>
    </row>
    <row r="1335" spans="39:42" ht="15.75">
      <c r="AM1335" s="84"/>
      <c r="AP1335" s="2"/>
    </row>
    <row r="1336" spans="39:42" ht="15.75">
      <c r="AM1336" s="84"/>
      <c r="AP1336" s="2"/>
    </row>
    <row r="1337" spans="39:42" ht="15.75">
      <c r="AM1337" s="84"/>
      <c r="AP1337" s="2"/>
    </row>
    <row r="1338" spans="39:42" ht="15.75">
      <c r="AM1338" s="84"/>
      <c r="AP1338" s="2"/>
    </row>
    <row r="1339" spans="39:42" ht="15.75">
      <c r="AM1339" s="84"/>
      <c r="AP1339" s="2"/>
    </row>
    <row r="1340" spans="39:42" ht="15.75">
      <c r="AM1340" s="84"/>
      <c r="AP1340" s="2"/>
    </row>
    <row r="1341" spans="39:42" ht="15.75">
      <c r="AM1341" s="84"/>
      <c r="AP1341" s="2"/>
    </row>
    <row r="1342" spans="39:42" ht="15.75">
      <c r="AM1342" s="84"/>
      <c r="AP1342" s="2"/>
    </row>
    <row r="1343" spans="39:42" ht="15.75">
      <c r="AM1343" s="84"/>
      <c r="AP1343" s="2"/>
    </row>
    <row r="1344" spans="39:42" ht="15.75">
      <c r="AM1344" s="84"/>
      <c r="AP1344" s="2"/>
    </row>
    <row r="1345" spans="39:42" ht="15.75">
      <c r="AM1345" s="84"/>
      <c r="AP1345" s="2"/>
    </row>
    <row r="1346" spans="39:42" ht="15.75">
      <c r="AM1346" s="84"/>
      <c r="AP1346" s="2"/>
    </row>
    <row r="1347" spans="39:42" ht="15.75">
      <c r="AM1347" s="84"/>
      <c r="AP1347" s="2"/>
    </row>
    <row r="1348" spans="39:42" ht="15.75">
      <c r="AM1348" s="84"/>
      <c r="AP1348" s="2"/>
    </row>
    <row r="1349" spans="39:42" ht="15.75">
      <c r="AM1349" s="84"/>
      <c r="AP1349" s="2"/>
    </row>
    <row r="1350" spans="39:42" ht="15.75">
      <c r="AM1350" s="84"/>
      <c r="AP1350" s="2"/>
    </row>
    <row r="1351" spans="39:42" ht="15.75">
      <c r="AM1351" s="84"/>
      <c r="AP1351" s="2"/>
    </row>
    <row r="1352" spans="39:42" ht="15.75">
      <c r="AM1352" s="84"/>
      <c r="AP1352" s="2"/>
    </row>
    <row r="1353" spans="39:42" ht="15.75">
      <c r="AM1353" s="84"/>
      <c r="AP1353" s="2"/>
    </row>
    <row r="1354" spans="39:42" ht="15.75">
      <c r="AM1354" s="84"/>
      <c r="AP1354" s="2"/>
    </row>
    <row r="1355" spans="39:42" ht="15.75">
      <c r="AM1355" s="84"/>
      <c r="AP1355" s="2"/>
    </row>
    <row r="1356" spans="39:42" ht="15.75">
      <c r="AM1356" s="84"/>
      <c r="AP1356" s="2"/>
    </row>
    <row r="1357" spans="39:42" ht="15.75">
      <c r="AM1357" s="84"/>
      <c r="AP1357" s="2"/>
    </row>
    <row r="1358" spans="39:42" ht="15.75">
      <c r="AM1358" s="84"/>
      <c r="AP1358" s="2"/>
    </row>
    <row r="1359" spans="39:42" ht="15.75">
      <c r="AM1359" s="84"/>
      <c r="AP1359" s="2"/>
    </row>
    <row r="1360" spans="39:42" ht="15.75">
      <c r="AM1360" s="84"/>
      <c r="AP1360" s="2"/>
    </row>
    <row r="1361" spans="39:42" ht="15.75">
      <c r="AM1361" s="84"/>
      <c r="AP1361" s="2"/>
    </row>
    <row r="1362" spans="39:42" ht="15.75">
      <c r="AM1362" s="84"/>
      <c r="AP1362" s="2"/>
    </row>
    <row r="1363" spans="39:42" ht="15.75">
      <c r="AM1363" s="84"/>
      <c r="AP1363" s="2"/>
    </row>
    <row r="1364" spans="39:42" ht="15.75">
      <c r="AM1364" s="84"/>
      <c r="AP1364" s="2"/>
    </row>
    <row r="1365" spans="39:42" ht="15.75">
      <c r="AM1365" s="84"/>
      <c r="AP1365" s="2"/>
    </row>
    <row r="1366" spans="39:42" ht="15.75">
      <c r="AM1366" s="84"/>
      <c r="AP1366" s="2"/>
    </row>
    <row r="1367" spans="39:42" ht="15.75">
      <c r="AM1367" s="84"/>
      <c r="AP1367" s="2"/>
    </row>
    <row r="1368" spans="39:42" ht="15.75">
      <c r="AM1368" s="84"/>
      <c r="AP1368" s="2"/>
    </row>
    <row r="1369" spans="39:42" ht="15.75">
      <c r="AM1369" s="84"/>
      <c r="AP1369" s="2"/>
    </row>
    <row r="1370" spans="39:42" ht="15.75">
      <c r="AM1370" s="84"/>
      <c r="AP1370" s="2"/>
    </row>
    <row r="1371" spans="39:42" ht="15.75">
      <c r="AM1371" s="84"/>
      <c r="AP1371" s="2"/>
    </row>
    <row r="1372" spans="39:42" ht="15.75">
      <c r="AM1372" s="84"/>
      <c r="AP1372" s="2"/>
    </row>
    <row r="1373" spans="39:42" ht="15.75">
      <c r="AM1373" s="84"/>
      <c r="AP1373" s="2"/>
    </row>
    <row r="1374" spans="39:42" ht="15.75">
      <c r="AM1374" s="84"/>
      <c r="AP1374" s="2"/>
    </row>
    <row r="1375" spans="39:42" ht="15.75">
      <c r="AM1375" s="84"/>
      <c r="AP1375" s="2"/>
    </row>
    <row r="1376" spans="39:42" ht="15.75">
      <c r="AM1376" s="84"/>
      <c r="AP1376" s="2"/>
    </row>
    <row r="1377" spans="39:42" ht="15.75">
      <c r="AM1377" s="84"/>
      <c r="AP1377" s="2"/>
    </row>
    <row r="1378" spans="39:42" ht="15.75">
      <c r="AM1378" s="84"/>
      <c r="AP1378" s="2"/>
    </row>
    <row r="1379" spans="39:42" ht="15.75">
      <c r="AM1379" s="84"/>
      <c r="AP1379" s="2"/>
    </row>
    <row r="1380" spans="39:42" ht="15.75">
      <c r="AM1380" s="84"/>
      <c r="AP1380" s="2"/>
    </row>
    <row r="1381" spans="39:42" ht="15.75">
      <c r="AM1381" s="84"/>
      <c r="AP1381" s="2"/>
    </row>
    <row r="1382" spans="39:42" ht="15.75">
      <c r="AM1382" s="84"/>
      <c r="AP1382" s="2"/>
    </row>
    <row r="1383" spans="39:42" ht="15.75">
      <c r="AM1383" s="84"/>
      <c r="AP1383" s="2"/>
    </row>
    <row r="1384" spans="39:42" ht="15.75">
      <c r="AM1384" s="84"/>
      <c r="AP1384" s="2"/>
    </row>
    <row r="1385" spans="39:42" ht="15.75">
      <c r="AM1385" s="84"/>
      <c r="AP1385" s="2"/>
    </row>
    <row r="1386" spans="39:42" ht="15.75">
      <c r="AM1386" s="84"/>
      <c r="AP1386" s="2"/>
    </row>
    <row r="1387" spans="39:42" ht="15.75">
      <c r="AM1387" s="84"/>
      <c r="AP1387" s="2"/>
    </row>
    <row r="1388" spans="39:42" ht="15.75">
      <c r="AM1388" s="84"/>
      <c r="AP1388" s="2"/>
    </row>
    <row r="1389" spans="39:42" ht="15.75">
      <c r="AM1389" s="84"/>
      <c r="AP1389" s="2"/>
    </row>
    <row r="1390" spans="39:42" ht="15.75">
      <c r="AM1390" s="84"/>
      <c r="AP1390" s="2"/>
    </row>
    <row r="1391" spans="39:42" ht="15.75">
      <c r="AM1391" s="84"/>
      <c r="AP1391" s="2"/>
    </row>
    <row r="1392" spans="39:42" ht="15.75">
      <c r="AM1392" s="84"/>
      <c r="AP1392" s="2"/>
    </row>
    <row r="1393" spans="39:42" ht="15.75">
      <c r="AM1393" s="84"/>
      <c r="AP1393" s="2"/>
    </row>
    <row r="1394" spans="39:42" ht="15.75">
      <c r="AM1394" s="84"/>
      <c r="AP1394" s="2"/>
    </row>
    <row r="1395" spans="39:42" ht="15.75">
      <c r="AM1395" s="84"/>
      <c r="AP1395" s="2"/>
    </row>
    <row r="1396" spans="39:42" ht="15.75">
      <c r="AM1396" s="84"/>
      <c r="AP1396" s="2"/>
    </row>
    <row r="1397" spans="39:42" ht="15.75">
      <c r="AM1397" s="84"/>
      <c r="AP1397" s="2"/>
    </row>
    <row r="1398" spans="39:42" ht="15.75">
      <c r="AM1398" s="84"/>
      <c r="AP1398" s="2"/>
    </row>
    <row r="1399" spans="39:42" ht="15.75">
      <c r="AM1399" s="84"/>
      <c r="AP1399" s="2"/>
    </row>
    <row r="1400" spans="39:42" ht="15.75">
      <c r="AM1400" s="84"/>
      <c r="AP1400" s="2"/>
    </row>
    <row r="1401" spans="39:42" ht="15.75">
      <c r="AM1401" s="84"/>
      <c r="AP1401" s="2"/>
    </row>
    <row r="1402" spans="39:42" ht="15.75">
      <c r="AM1402" s="84"/>
      <c r="AP1402" s="2"/>
    </row>
    <row r="1403" spans="39:42" ht="15.75">
      <c r="AM1403" s="84"/>
      <c r="AP1403" s="2"/>
    </row>
    <row r="1404" spans="39:42" ht="15.75">
      <c r="AM1404" s="84"/>
      <c r="AP1404" s="2"/>
    </row>
    <row r="1405" spans="39:42" ht="15.75">
      <c r="AM1405" s="84"/>
      <c r="AP1405" s="2"/>
    </row>
    <row r="1406" spans="39:42" ht="15.75">
      <c r="AM1406" s="84"/>
      <c r="AP1406" s="2"/>
    </row>
    <row r="1407" spans="39:42" ht="15.75">
      <c r="AM1407" s="84"/>
      <c r="AP1407" s="2"/>
    </row>
    <row r="1408" spans="39:42" ht="15.75">
      <c r="AM1408" s="84"/>
      <c r="AP1408" s="2"/>
    </row>
    <row r="1409" spans="39:42" ht="15.75">
      <c r="AM1409" s="84"/>
      <c r="AP1409" s="2"/>
    </row>
    <row r="1410" spans="39:42" ht="15.75">
      <c r="AM1410" s="84"/>
      <c r="AP1410" s="2"/>
    </row>
    <row r="1411" spans="39:42" ht="15.75">
      <c r="AM1411" s="84"/>
      <c r="AP1411" s="2"/>
    </row>
    <row r="1412" spans="39:42" ht="15.75">
      <c r="AM1412" s="84"/>
      <c r="AP1412" s="2"/>
    </row>
    <row r="1413" spans="39:42" ht="15.75">
      <c r="AM1413" s="84"/>
      <c r="AP1413" s="2"/>
    </row>
    <row r="1414" spans="39:42" ht="15.75">
      <c r="AM1414" s="84"/>
      <c r="AP1414" s="2"/>
    </row>
    <row r="1415" spans="39:42" ht="15.75">
      <c r="AM1415" s="84"/>
      <c r="AP1415" s="2"/>
    </row>
    <row r="1416" spans="39:42" ht="15.75">
      <c r="AM1416" s="84"/>
      <c r="AP1416" s="2"/>
    </row>
    <row r="1417" spans="39:42" ht="15.75">
      <c r="AM1417" s="84"/>
      <c r="AP1417" s="2"/>
    </row>
    <row r="1418" spans="39:42" ht="15.75">
      <c r="AM1418" s="84"/>
      <c r="AP1418" s="2"/>
    </row>
    <row r="1419" spans="39:42" ht="15.75">
      <c r="AM1419" s="84"/>
      <c r="AP1419" s="2"/>
    </row>
    <row r="1420" spans="39:42" ht="15.75">
      <c r="AM1420" s="84"/>
      <c r="AP1420" s="2"/>
    </row>
    <row r="1421" spans="39:42" ht="15.75">
      <c r="AM1421" s="84"/>
      <c r="AP1421" s="2"/>
    </row>
    <row r="1422" spans="39:42" ht="15.75">
      <c r="AM1422" s="84"/>
      <c r="AP1422" s="2"/>
    </row>
    <row r="1423" spans="39:42" ht="15.75">
      <c r="AM1423" s="84"/>
      <c r="AP1423" s="2"/>
    </row>
    <row r="1424" spans="39:42" ht="15.75">
      <c r="AM1424" s="84"/>
      <c r="AP1424" s="2"/>
    </row>
    <row r="1425" spans="39:42" ht="15.75">
      <c r="AM1425" s="84"/>
      <c r="AP1425" s="2"/>
    </row>
    <row r="1426" spans="39:42" ht="15.75">
      <c r="AM1426" s="84"/>
      <c r="AP1426" s="2"/>
    </row>
    <row r="1427" spans="39:42" ht="15.75">
      <c r="AM1427" s="84"/>
      <c r="AP1427" s="2"/>
    </row>
    <row r="1428" spans="39:42" ht="15.75">
      <c r="AM1428" s="84"/>
      <c r="AP1428" s="2"/>
    </row>
    <row r="1429" spans="39:42" ht="15.75">
      <c r="AM1429" s="84"/>
      <c r="AP1429" s="2"/>
    </row>
    <row r="1430" spans="39:42" ht="15.75">
      <c r="AM1430" s="84"/>
      <c r="AP1430" s="2"/>
    </row>
    <row r="1431" spans="39:42" ht="15.75">
      <c r="AM1431" s="84"/>
      <c r="AP1431" s="2"/>
    </row>
    <row r="1432" spans="39:42" ht="15.75">
      <c r="AM1432" s="84"/>
      <c r="AP1432" s="2"/>
    </row>
    <row r="1433" spans="39:42" ht="15.75">
      <c r="AM1433" s="84"/>
      <c r="AP1433" s="2"/>
    </row>
    <row r="1434" spans="39:42" ht="15.75">
      <c r="AM1434" s="84"/>
      <c r="AP1434" s="2"/>
    </row>
    <row r="1435" spans="39:42" ht="15.75">
      <c r="AM1435" s="84"/>
      <c r="AP1435" s="2"/>
    </row>
    <row r="1436" spans="39:42" ht="15.75">
      <c r="AM1436" s="84"/>
      <c r="AP1436" s="2"/>
    </row>
    <row r="1437" spans="39:42" ht="15.75">
      <c r="AM1437" s="84"/>
      <c r="AP1437" s="2"/>
    </row>
    <row r="1438" spans="39:42" ht="15.75">
      <c r="AM1438" s="84"/>
      <c r="AP1438" s="2"/>
    </row>
    <row r="1439" spans="39:42" ht="15.75">
      <c r="AM1439" s="84"/>
      <c r="AP1439" s="2"/>
    </row>
    <row r="1440" spans="39:42" ht="15.75">
      <c r="AM1440" s="84"/>
      <c r="AP1440" s="2"/>
    </row>
    <row r="1441" spans="39:42" ht="15.75">
      <c r="AM1441" s="84"/>
      <c r="AP1441" s="2"/>
    </row>
    <row r="1442" spans="39:42" ht="15.75">
      <c r="AM1442" s="84"/>
      <c r="AP1442" s="2"/>
    </row>
    <row r="1443" spans="39:42" ht="15.75">
      <c r="AM1443" s="84"/>
      <c r="AP1443" s="2"/>
    </row>
    <row r="1444" spans="39:42" ht="15.75">
      <c r="AM1444" s="84"/>
      <c r="AP1444" s="2"/>
    </row>
    <row r="1445" spans="39:42" ht="15.75">
      <c r="AM1445" s="84"/>
      <c r="AP1445" s="2"/>
    </row>
    <row r="1446" spans="39:42" ht="15.75">
      <c r="AM1446" s="84"/>
      <c r="AP1446" s="2"/>
    </row>
    <row r="1447" spans="39:42" ht="15.75">
      <c r="AM1447" s="84"/>
      <c r="AP1447" s="2"/>
    </row>
    <row r="1448" spans="39:42" ht="15.75">
      <c r="AM1448" s="84"/>
      <c r="AP1448" s="2"/>
    </row>
    <row r="1449" spans="39:42" ht="15.75">
      <c r="AM1449" s="84"/>
      <c r="AP1449" s="2"/>
    </row>
    <row r="1450" spans="39:42" ht="15.75">
      <c r="AM1450" s="84"/>
      <c r="AP1450" s="2"/>
    </row>
    <row r="1451" spans="39:42" ht="15.75">
      <c r="AM1451" s="84"/>
      <c r="AP1451" s="2"/>
    </row>
    <row r="1452" spans="39:42" ht="15.75">
      <c r="AM1452" s="84"/>
      <c r="AP1452" s="2"/>
    </row>
    <row r="1453" spans="39:42" ht="15.75">
      <c r="AM1453" s="84"/>
      <c r="AP1453" s="2"/>
    </row>
    <row r="1454" spans="39:42" ht="15.75">
      <c r="AM1454" s="84"/>
      <c r="AP1454" s="2"/>
    </row>
    <row r="1455" spans="39:42" ht="15.75">
      <c r="AM1455" s="84"/>
      <c r="AP1455" s="2"/>
    </row>
    <row r="1456" spans="39:42" ht="15.75">
      <c r="AM1456" s="84"/>
      <c r="AP1456" s="2"/>
    </row>
    <row r="1457" ht="15.75">
      <c r="AP1457" s="2"/>
    </row>
    <row r="1458" ht="15.75">
      <c r="AP1458" s="2"/>
    </row>
    <row r="1459" ht="15.75">
      <c r="AP1459" s="2"/>
    </row>
    <row r="1460" ht="15.75">
      <c r="AP1460" s="2"/>
    </row>
    <row r="1461" ht="15.75">
      <c r="AP1461" s="2"/>
    </row>
    <row r="1462" ht="15.75">
      <c r="AP1462" s="2"/>
    </row>
    <row r="1463" ht="15.75">
      <c r="AP1463" s="2"/>
    </row>
    <row r="1464" ht="15.75">
      <c r="AP1464" s="2"/>
    </row>
    <row r="1465" ht="15.75">
      <c r="AP1465" s="2"/>
    </row>
    <row r="1466" ht="15.75">
      <c r="AP1466" s="2"/>
    </row>
    <row r="1467" ht="15.75">
      <c r="AP1467" s="2"/>
    </row>
    <row r="1468" ht="15.75">
      <c r="AP1468" s="2"/>
    </row>
    <row r="1469" ht="15.75">
      <c r="AP1469" s="2"/>
    </row>
    <row r="1470" ht="15.75">
      <c r="AP1470" s="2"/>
    </row>
    <row r="1471" ht="15.75">
      <c r="AP1471" s="2"/>
    </row>
    <row r="1472" ht="15.75">
      <c r="AP1472" s="2"/>
    </row>
    <row r="1473" ht="15.75">
      <c r="AP1473" s="2"/>
    </row>
    <row r="1474" ht="15.75">
      <c r="AP1474" s="2"/>
    </row>
    <row r="1475" ht="15.75">
      <c r="AP1475" s="2"/>
    </row>
    <row r="1476" ht="15.75">
      <c r="AP1476" s="2"/>
    </row>
    <row r="1477" ht="15.75">
      <c r="AP1477" s="2"/>
    </row>
    <row r="1478" ht="15.75">
      <c r="AP1478" s="2"/>
    </row>
    <row r="1479" ht="15.75">
      <c r="AP1479" s="2"/>
    </row>
    <row r="1480" ht="15.75">
      <c r="AP1480" s="2"/>
    </row>
    <row r="1481" ht="15.75">
      <c r="AP1481" s="2"/>
    </row>
    <row r="1482" ht="15.75">
      <c r="AP1482" s="2"/>
    </row>
    <row r="1483" ht="15.75">
      <c r="AP1483" s="2"/>
    </row>
    <row r="1484" ht="15.75">
      <c r="AP1484" s="2"/>
    </row>
    <row r="1485" ht="15.75">
      <c r="AP1485" s="2"/>
    </row>
    <row r="1486" ht="15.75">
      <c r="AP1486" s="2"/>
    </row>
    <row r="1487" ht="15.75">
      <c r="AP1487" s="2"/>
    </row>
    <row r="1488" ht="15.75">
      <c r="AP1488" s="2"/>
    </row>
    <row r="1489" ht="15.75">
      <c r="AP1489" s="2"/>
    </row>
    <row r="1490" ht="15.75">
      <c r="AP1490" s="2"/>
    </row>
    <row r="1491" ht="15.75">
      <c r="AP1491" s="2"/>
    </row>
    <row r="1492" ht="15.75">
      <c r="AP1492" s="2"/>
    </row>
    <row r="1493" ht="15.75">
      <c r="AP1493" s="2"/>
    </row>
    <row r="1494" ht="15.75">
      <c r="AP1494" s="2"/>
    </row>
    <row r="1495" ht="15.75">
      <c r="AP1495" s="2"/>
    </row>
    <row r="1496" ht="15.75">
      <c r="AP1496" s="2"/>
    </row>
    <row r="1497" ht="15.75">
      <c r="AP1497" s="2"/>
    </row>
    <row r="1498" ht="15.75">
      <c r="AP1498" s="2"/>
    </row>
    <row r="1499" ht="15.75">
      <c r="AP1499" s="2"/>
    </row>
    <row r="1500" ht="15.75">
      <c r="AP1500" s="2"/>
    </row>
    <row r="1501" ht="15.75">
      <c r="AP1501" s="2"/>
    </row>
    <row r="1502" ht="15.75">
      <c r="AP1502" s="2"/>
    </row>
    <row r="1503" ht="15.75">
      <c r="AP1503" s="2"/>
    </row>
    <row r="1504" ht="15.75">
      <c r="AP1504" s="2"/>
    </row>
    <row r="1505" ht="15.75">
      <c r="AP1505" s="2"/>
    </row>
    <row r="1506" ht="15.75">
      <c r="AP1506" s="2"/>
    </row>
    <row r="1507" ht="15.75">
      <c r="AP1507" s="2"/>
    </row>
    <row r="1508" ht="15.75">
      <c r="AP1508" s="2"/>
    </row>
    <row r="1509" ht="15.75">
      <c r="AP1509" s="2"/>
    </row>
    <row r="1510" ht="15.75">
      <c r="AP1510" s="2"/>
    </row>
    <row r="1511" ht="15.75">
      <c r="AP1511" s="2"/>
    </row>
    <row r="1512" ht="15.75">
      <c r="AP1512" s="2"/>
    </row>
    <row r="1513" ht="15.75">
      <c r="AP1513" s="2"/>
    </row>
    <row r="1514" ht="15.75">
      <c r="AP1514" s="2"/>
    </row>
    <row r="1515" ht="15.75">
      <c r="AP1515" s="2"/>
    </row>
    <row r="1516" ht="15.75">
      <c r="AP1516" s="2"/>
    </row>
    <row r="1517" ht="15.75">
      <c r="AP1517" s="2"/>
    </row>
    <row r="1518" ht="15.75">
      <c r="AP1518" s="2"/>
    </row>
    <row r="1519" ht="15.75">
      <c r="AP1519" s="2"/>
    </row>
    <row r="1520" ht="15.75">
      <c r="AP1520" s="2"/>
    </row>
    <row r="1521" ht="15.75">
      <c r="AP1521" s="2"/>
    </row>
    <row r="1522" ht="15.75">
      <c r="AP1522" s="2"/>
    </row>
    <row r="1523" ht="15.75">
      <c r="AP1523" s="2"/>
    </row>
    <row r="1524" ht="15.75">
      <c r="AP1524" s="2"/>
    </row>
    <row r="1525" ht="15.75">
      <c r="AP1525" s="2"/>
    </row>
    <row r="1526" ht="15.75">
      <c r="AP1526" s="2"/>
    </row>
    <row r="1527" ht="15.75">
      <c r="AP1527" s="2"/>
    </row>
    <row r="1528" ht="15.75">
      <c r="AP1528" s="2"/>
    </row>
    <row r="1529" ht="15.75">
      <c r="AP1529" s="2"/>
    </row>
    <row r="1530" ht="15.75">
      <c r="AP1530" s="2"/>
    </row>
    <row r="1531" ht="15.75">
      <c r="AP1531" s="2"/>
    </row>
    <row r="1532" ht="15.75">
      <c r="AP1532" s="2"/>
    </row>
    <row r="1533" ht="15.75">
      <c r="AP1533" s="2"/>
    </row>
    <row r="1534" ht="15.75">
      <c r="AP1534" s="2"/>
    </row>
    <row r="1535" ht="15.75">
      <c r="AP1535" s="2"/>
    </row>
    <row r="1536" ht="15.75">
      <c r="AP1536" s="2"/>
    </row>
    <row r="1537" ht="15.75">
      <c r="AP1537" s="2"/>
    </row>
    <row r="1538" ht="15.75">
      <c r="AP1538" s="2"/>
    </row>
    <row r="1539" ht="15.75">
      <c r="AP1539" s="2"/>
    </row>
    <row r="1540" ht="15.75">
      <c r="AP1540" s="2"/>
    </row>
    <row r="1541" ht="15.75">
      <c r="AP1541" s="2"/>
    </row>
    <row r="1542" ht="15.75">
      <c r="AP1542" s="2"/>
    </row>
    <row r="1543" ht="15.75">
      <c r="AP1543" s="2"/>
    </row>
    <row r="1544" ht="15.75">
      <c r="AP1544" s="2"/>
    </row>
    <row r="1545" ht="15.75">
      <c r="AP1545" s="2"/>
    </row>
    <row r="1546" ht="15.75">
      <c r="AP1546" s="2"/>
    </row>
    <row r="1547" ht="15.75">
      <c r="AP1547" s="2"/>
    </row>
    <row r="1548" ht="15.75">
      <c r="AP1548" s="2"/>
    </row>
    <row r="1549" ht="15.75">
      <c r="AP1549" s="2"/>
    </row>
    <row r="1550" ht="15.75">
      <c r="AP1550" s="2"/>
    </row>
    <row r="1551" ht="15.75">
      <c r="AP1551" s="2"/>
    </row>
    <row r="1552" ht="15.75">
      <c r="AP1552" s="2"/>
    </row>
    <row r="1553" ht="15.75">
      <c r="AP1553" s="2"/>
    </row>
    <row r="1554" ht="15.75">
      <c r="AP1554" s="2"/>
    </row>
    <row r="1555" ht="15.75">
      <c r="AP1555" s="2"/>
    </row>
    <row r="1556" ht="15.75">
      <c r="AP1556" s="2"/>
    </row>
    <row r="1557" ht="15.75">
      <c r="AP1557" s="2"/>
    </row>
    <row r="1558" ht="15.75">
      <c r="AP1558" s="2"/>
    </row>
    <row r="1559" ht="15.75">
      <c r="AP1559" s="2"/>
    </row>
    <row r="1560" ht="15.75">
      <c r="AP1560" s="2"/>
    </row>
    <row r="1561" ht="15.75">
      <c r="AP1561" s="2"/>
    </row>
    <row r="1562" ht="15.75">
      <c r="AP1562" s="2"/>
    </row>
    <row r="1563" ht="15.75">
      <c r="AP1563" s="2"/>
    </row>
    <row r="1564" ht="15.75">
      <c r="AP1564" s="2"/>
    </row>
    <row r="1565" ht="15.75">
      <c r="AP1565" s="2"/>
    </row>
    <row r="1566" ht="15.75">
      <c r="AP1566" s="2"/>
    </row>
    <row r="1567" ht="15.75">
      <c r="AP1567" s="2"/>
    </row>
    <row r="1568" ht="15.75">
      <c r="AP1568" s="2"/>
    </row>
    <row r="1569" ht="15.75">
      <c r="AP1569" s="2"/>
    </row>
    <row r="1570" ht="15.75">
      <c r="AP1570" s="2"/>
    </row>
    <row r="1571" ht="15.75">
      <c r="AP1571" s="2"/>
    </row>
    <row r="1572" ht="15.75">
      <c r="AP1572" s="2"/>
    </row>
    <row r="1573" ht="15.75">
      <c r="AP1573" s="2"/>
    </row>
    <row r="1574" ht="15.75">
      <c r="AP1574" s="2"/>
    </row>
    <row r="1575" ht="15.75">
      <c r="AP1575" s="2"/>
    </row>
    <row r="1576" ht="15.75">
      <c r="AP1576" s="2"/>
    </row>
    <row r="1577" ht="15.75">
      <c r="AP1577" s="2"/>
    </row>
    <row r="1578" ht="15.75">
      <c r="AP1578" s="2"/>
    </row>
    <row r="1579" ht="15.75">
      <c r="AP1579" s="2"/>
    </row>
    <row r="1580" ht="15.75">
      <c r="AP1580" s="2"/>
    </row>
    <row r="1581" ht="15.75">
      <c r="AP1581" s="2"/>
    </row>
    <row r="1582" ht="15.75">
      <c r="AP1582" s="2"/>
    </row>
    <row r="1583" ht="15.75">
      <c r="AP1583" s="2"/>
    </row>
    <row r="1584" ht="15.75">
      <c r="AP1584" s="2"/>
    </row>
    <row r="1585" ht="15.75">
      <c r="AP1585" s="2"/>
    </row>
    <row r="1586" ht="15.75">
      <c r="AP1586" s="2"/>
    </row>
    <row r="1587" ht="15.75">
      <c r="AP1587" s="2"/>
    </row>
    <row r="1588" ht="15.75">
      <c r="AP1588" s="2"/>
    </row>
    <row r="1589" ht="15.75">
      <c r="AP1589" s="2"/>
    </row>
    <row r="1590" ht="15.75">
      <c r="AP1590" s="2"/>
    </row>
    <row r="1591" ht="15.75">
      <c r="AP1591" s="2"/>
    </row>
    <row r="1592" ht="15.75">
      <c r="AP1592" s="2"/>
    </row>
    <row r="1593" ht="15.75">
      <c r="AP1593" s="2"/>
    </row>
    <row r="1594" ht="15.75">
      <c r="AP1594" s="2"/>
    </row>
    <row r="1595" ht="15.75">
      <c r="AP1595" s="2"/>
    </row>
    <row r="1596" ht="15.75">
      <c r="AP1596" s="2"/>
    </row>
    <row r="1597" ht="15.75">
      <c r="AP1597" s="2"/>
    </row>
    <row r="1598" ht="15.75">
      <c r="AP1598" s="2"/>
    </row>
    <row r="1599" ht="15.75">
      <c r="AP1599" s="2"/>
    </row>
    <row r="1600" ht="15.75">
      <c r="AP1600" s="2"/>
    </row>
    <row r="1601" ht="15.75">
      <c r="AP1601" s="2"/>
    </row>
    <row r="1602" ht="15.75">
      <c r="AP1602" s="2"/>
    </row>
    <row r="1603" ht="15.75">
      <c r="AP1603" s="2"/>
    </row>
    <row r="1604" ht="15.75">
      <c r="AP1604" s="2"/>
    </row>
    <row r="1605" ht="15.75">
      <c r="AP1605" s="2"/>
    </row>
    <row r="1606" ht="15.75">
      <c r="AP1606" s="2"/>
    </row>
    <row r="1607" ht="15.75">
      <c r="AP1607" s="2"/>
    </row>
    <row r="1608" ht="15.75">
      <c r="AP1608" s="2"/>
    </row>
    <row r="1609" ht="15.75">
      <c r="AP1609" s="2"/>
    </row>
    <row r="1610" ht="15.75">
      <c r="AP1610" s="2"/>
    </row>
    <row r="1611" ht="15.75">
      <c r="AP1611" s="2"/>
    </row>
    <row r="1612" ht="15.75">
      <c r="AP1612" s="2"/>
    </row>
    <row r="1613" ht="15.75">
      <c r="AP1613" s="2"/>
    </row>
    <row r="1614" ht="15.75">
      <c r="AP1614" s="2"/>
    </row>
    <row r="1615" ht="15.75">
      <c r="AP1615" s="2"/>
    </row>
    <row r="1616" ht="15.75">
      <c r="AP1616" s="2"/>
    </row>
    <row r="1617" ht="15.75">
      <c r="AP1617" s="2"/>
    </row>
    <row r="1618" ht="15.75">
      <c r="AP1618" s="2"/>
    </row>
    <row r="1619" ht="15.75">
      <c r="AP1619" s="2"/>
    </row>
    <row r="1620" ht="15.75">
      <c r="AP1620" s="2"/>
    </row>
    <row r="1621" ht="15.75">
      <c r="AP1621" s="2"/>
    </row>
    <row r="1622" ht="15.75">
      <c r="AP1622" s="2"/>
    </row>
    <row r="1623" ht="15.75">
      <c r="AP1623" s="2"/>
    </row>
    <row r="1624" ht="15.75">
      <c r="AP1624" s="2"/>
    </row>
    <row r="1625" ht="15.75">
      <c r="AP1625" s="2"/>
    </row>
    <row r="1626" ht="15.75">
      <c r="AP1626" s="2"/>
    </row>
    <row r="1627" ht="15.75">
      <c r="AP1627" s="2"/>
    </row>
    <row r="1628" ht="15.75">
      <c r="AP1628" s="2"/>
    </row>
    <row r="1629" ht="15.75">
      <c r="AP1629" s="2"/>
    </row>
    <row r="1630" ht="15.75">
      <c r="AP1630" s="2"/>
    </row>
    <row r="1631" ht="15.75">
      <c r="AP1631" s="2"/>
    </row>
    <row r="1632" ht="15.75">
      <c r="AP1632" s="2"/>
    </row>
    <row r="1633" ht="15.75">
      <c r="AP1633" s="2"/>
    </row>
    <row r="1634" ht="15.75">
      <c r="AP1634" s="2"/>
    </row>
    <row r="1635" ht="15.75">
      <c r="AP1635" s="2"/>
    </row>
    <row r="1636" ht="15.75">
      <c r="AP1636" s="2"/>
    </row>
    <row r="1637" ht="15.75">
      <c r="AP1637" s="2"/>
    </row>
    <row r="1638" ht="15.75">
      <c r="AP1638" s="2"/>
    </row>
    <row r="1639" ht="15.75">
      <c r="AP1639" s="2"/>
    </row>
    <row r="1640" ht="15.75">
      <c r="AP1640" s="2"/>
    </row>
    <row r="1641" ht="15.75">
      <c r="AP1641" s="2"/>
    </row>
    <row r="1642" ht="15.75">
      <c r="AP1642" s="2"/>
    </row>
    <row r="1643" ht="15.75">
      <c r="AP1643" s="2"/>
    </row>
    <row r="1644" ht="15.75">
      <c r="AP1644" s="2"/>
    </row>
    <row r="1645" ht="15.75">
      <c r="AP1645" s="2"/>
    </row>
    <row r="1646" ht="15.75">
      <c r="AP1646" s="2"/>
    </row>
    <row r="1647" ht="15.75">
      <c r="AP1647" s="2"/>
    </row>
    <row r="1648" ht="15.75">
      <c r="AP1648" s="2"/>
    </row>
    <row r="1649" ht="15.75">
      <c r="AP1649" s="2"/>
    </row>
    <row r="1650" ht="15.75">
      <c r="AP1650" s="2"/>
    </row>
    <row r="1651" ht="15.75">
      <c r="AP1651" s="2"/>
    </row>
    <row r="1652" ht="15.75">
      <c r="AP1652" s="2"/>
    </row>
    <row r="1653" ht="15.75">
      <c r="AP1653" s="2"/>
    </row>
    <row r="1654" ht="15.75">
      <c r="AP1654" s="2"/>
    </row>
    <row r="1655" ht="15.75">
      <c r="AP1655" s="2"/>
    </row>
    <row r="1656" ht="15.75">
      <c r="AP1656" s="2"/>
    </row>
    <row r="1657" ht="15.75">
      <c r="AP1657" s="2"/>
    </row>
    <row r="1658" ht="15.75">
      <c r="AP1658" s="2"/>
    </row>
    <row r="1659" ht="15.75">
      <c r="AP1659" s="2"/>
    </row>
    <row r="1660" ht="15.75">
      <c r="AP1660" s="2"/>
    </row>
    <row r="1661" ht="15.75">
      <c r="AP1661" s="2"/>
    </row>
    <row r="1662" ht="15.75">
      <c r="AP1662" s="2"/>
    </row>
    <row r="1663" ht="15.75">
      <c r="AP1663" s="2"/>
    </row>
    <row r="1664" ht="15.75">
      <c r="AP1664" s="2"/>
    </row>
    <row r="1665" ht="15.75">
      <c r="AP1665" s="2"/>
    </row>
    <row r="1666" ht="15.75">
      <c r="AP1666" s="2"/>
    </row>
    <row r="1667" ht="15.75">
      <c r="AP1667" s="2"/>
    </row>
    <row r="1668" ht="15.75">
      <c r="AP1668" s="2"/>
    </row>
    <row r="1669" ht="15.75">
      <c r="AP1669" s="2"/>
    </row>
    <row r="1670" ht="15.75">
      <c r="AP1670" s="2"/>
    </row>
    <row r="1671" ht="15.75">
      <c r="AP1671" s="2"/>
    </row>
    <row r="1672" ht="15.75">
      <c r="AP1672" s="2"/>
    </row>
    <row r="1673" ht="15.75">
      <c r="AP1673" s="2"/>
    </row>
    <row r="1674" ht="15.75">
      <c r="AP1674" s="2"/>
    </row>
    <row r="1675" ht="15.75">
      <c r="AP1675" s="2"/>
    </row>
    <row r="1676" ht="15.75">
      <c r="AP1676" s="2"/>
    </row>
    <row r="1677" ht="15.75">
      <c r="AP1677" s="2"/>
    </row>
    <row r="1678" ht="15.75">
      <c r="AP1678" s="2"/>
    </row>
    <row r="1679" ht="15.75">
      <c r="AP1679" s="2"/>
    </row>
    <row r="1680" ht="15.75">
      <c r="AP1680" s="2"/>
    </row>
    <row r="1681" ht="15.75">
      <c r="AP1681" s="2"/>
    </row>
    <row r="1682" ht="15.75">
      <c r="AP1682" s="2"/>
    </row>
    <row r="1683" ht="15.75">
      <c r="AP1683" s="2"/>
    </row>
    <row r="1684" ht="15.75">
      <c r="AP1684" s="2"/>
    </row>
    <row r="1685" ht="15.75">
      <c r="AP1685" s="2"/>
    </row>
    <row r="1686" ht="15.75">
      <c r="AP1686" s="2"/>
    </row>
    <row r="1687" ht="15.75">
      <c r="AP1687" s="2"/>
    </row>
    <row r="1688" ht="15.75">
      <c r="AP1688" s="2"/>
    </row>
    <row r="1689" ht="15.75">
      <c r="AP1689" s="2"/>
    </row>
    <row r="1690" ht="15.75">
      <c r="AP1690" s="2"/>
    </row>
    <row r="1691" ht="15.75">
      <c r="AP1691" s="2"/>
    </row>
    <row r="1692" ht="15.75">
      <c r="AP1692" s="2"/>
    </row>
    <row r="1693" ht="15.75">
      <c r="AP1693" s="2"/>
    </row>
    <row r="1694" ht="15.75">
      <c r="AP1694" s="2"/>
    </row>
    <row r="1695" ht="15.75">
      <c r="AP1695" s="2"/>
    </row>
    <row r="1696" ht="15.75">
      <c r="AP1696" s="2"/>
    </row>
    <row r="1697" ht="15.75">
      <c r="AP1697" s="2"/>
    </row>
    <row r="1698" ht="15.75">
      <c r="AP1698" s="2"/>
    </row>
    <row r="1699" ht="15.75">
      <c r="AP1699" s="2"/>
    </row>
    <row r="1700" ht="15.75">
      <c r="AP1700" s="2"/>
    </row>
    <row r="1701" ht="15.75">
      <c r="AP1701" s="2"/>
    </row>
    <row r="1702" ht="15.75">
      <c r="AP1702" s="2"/>
    </row>
    <row r="1703" ht="15.75">
      <c r="AP1703" s="2"/>
    </row>
    <row r="1704" ht="15.75">
      <c r="AP1704" s="2"/>
    </row>
    <row r="1705" ht="15.75">
      <c r="AP1705" s="2"/>
    </row>
    <row r="1706" ht="15.75">
      <c r="AP1706" s="2"/>
    </row>
    <row r="1707" ht="15.75">
      <c r="AP1707" s="2"/>
    </row>
    <row r="1708" ht="15.75">
      <c r="AP1708" s="2"/>
    </row>
    <row r="1709" ht="15.75">
      <c r="AP1709" s="2"/>
    </row>
    <row r="1710" ht="15.75">
      <c r="AP1710" s="2"/>
    </row>
    <row r="1711" ht="15.75">
      <c r="AP1711" s="2"/>
    </row>
    <row r="1712" ht="15.75">
      <c r="AP1712" s="2"/>
    </row>
    <row r="1713" ht="15.75">
      <c r="AP1713" s="2"/>
    </row>
    <row r="1714" ht="15.75">
      <c r="AP1714" s="2"/>
    </row>
    <row r="1715" ht="15.75">
      <c r="AP1715" s="2"/>
    </row>
    <row r="1716" ht="15.75">
      <c r="AP1716" s="2"/>
    </row>
    <row r="1717" ht="15.75">
      <c r="AP1717" s="2"/>
    </row>
    <row r="1718" ht="15.75">
      <c r="AP1718" s="2"/>
    </row>
    <row r="1719" ht="15.75">
      <c r="AP1719" s="2"/>
    </row>
    <row r="1720" ht="15.75">
      <c r="AP1720" s="2"/>
    </row>
    <row r="1721" ht="15.75">
      <c r="AP1721" s="2"/>
    </row>
    <row r="1722" ht="15.75">
      <c r="AP1722" s="2"/>
    </row>
    <row r="1723" ht="15.75">
      <c r="AP1723" s="2"/>
    </row>
    <row r="1724" ht="15.75">
      <c r="AP1724" s="2"/>
    </row>
    <row r="1725" ht="15.75">
      <c r="AP1725" s="2"/>
    </row>
    <row r="1726" ht="15.75">
      <c r="AP1726" s="2"/>
    </row>
    <row r="1727" ht="15.75">
      <c r="AP1727" s="2"/>
    </row>
    <row r="1728" ht="15.75">
      <c r="AP1728" s="2"/>
    </row>
    <row r="1729" ht="15.75">
      <c r="AP1729" s="2"/>
    </row>
    <row r="1730" ht="15.75">
      <c r="AP1730" s="2"/>
    </row>
    <row r="1731" ht="15.75">
      <c r="AP1731" s="2"/>
    </row>
    <row r="1732" ht="15.75">
      <c r="AP1732" s="2"/>
    </row>
    <row r="1733" ht="15.75">
      <c r="AP1733" s="2"/>
    </row>
    <row r="1734" ht="15.75">
      <c r="AP1734" s="2"/>
    </row>
    <row r="1735" ht="15.75">
      <c r="AP1735" s="2"/>
    </row>
    <row r="1736" ht="15.75">
      <c r="AP1736" s="2"/>
    </row>
    <row r="1737" ht="15.75">
      <c r="AP1737" s="2"/>
    </row>
    <row r="1738" ht="15.75">
      <c r="AP1738" s="2"/>
    </row>
    <row r="1739" ht="15.75">
      <c r="AP1739" s="2"/>
    </row>
    <row r="1740" ht="15.75">
      <c r="AP1740" s="2"/>
    </row>
    <row r="1741" ht="15.75">
      <c r="AP1741" s="2"/>
    </row>
    <row r="1742" ht="15.75">
      <c r="AP1742" s="2"/>
    </row>
    <row r="1743" ht="15.75">
      <c r="AP1743" s="2"/>
    </row>
    <row r="1744" ht="15.75">
      <c r="AP1744" s="2"/>
    </row>
    <row r="1745" ht="15.75">
      <c r="AP1745" s="2"/>
    </row>
    <row r="1746" ht="15.75">
      <c r="AP1746" s="2"/>
    </row>
    <row r="1747" ht="15.75">
      <c r="AP1747" s="2"/>
    </row>
    <row r="1748" ht="15.75">
      <c r="AP1748" s="2"/>
    </row>
    <row r="1749" ht="15.75">
      <c r="AP1749" s="2"/>
    </row>
    <row r="1750" ht="15.75">
      <c r="AP1750" s="2"/>
    </row>
    <row r="1751" ht="15.75">
      <c r="AP1751" s="2"/>
    </row>
    <row r="1752" ht="15.75">
      <c r="AP1752" s="2"/>
    </row>
    <row r="1753" ht="15.75">
      <c r="AP1753" s="2"/>
    </row>
    <row r="1754" ht="15.75">
      <c r="AP1754" s="2"/>
    </row>
    <row r="1755" ht="15.75">
      <c r="AP1755" s="2"/>
    </row>
    <row r="1756" ht="15.75">
      <c r="AP1756" s="2"/>
    </row>
    <row r="1757" ht="15.75">
      <c r="AP1757" s="2"/>
    </row>
    <row r="1758" ht="15.75">
      <c r="AP1758" s="2"/>
    </row>
    <row r="1759" ht="15.75">
      <c r="AP1759" s="2"/>
    </row>
    <row r="1760" ht="15.75">
      <c r="AP1760" s="2"/>
    </row>
    <row r="1761" ht="15.75">
      <c r="AP1761" s="2"/>
    </row>
    <row r="1762" ht="15.75">
      <c r="AP1762" s="2"/>
    </row>
    <row r="1763" ht="15.75">
      <c r="AP1763" s="2"/>
    </row>
    <row r="1764" ht="15.75">
      <c r="AP1764" s="2"/>
    </row>
    <row r="1765" ht="15.75">
      <c r="AP1765" s="2"/>
    </row>
    <row r="1766" ht="15.75">
      <c r="AP1766" s="2"/>
    </row>
    <row r="1767" ht="15.75">
      <c r="AP1767" s="2"/>
    </row>
    <row r="1768" ht="15.75">
      <c r="AP1768" s="2"/>
    </row>
    <row r="1769" ht="15.75">
      <c r="AP1769" s="2"/>
    </row>
    <row r="1770" ht="15.75">
      <c r="AP1770" s="2"/>
    </row>
    <row r="1771" ht="15.75">
      <c r="AP1771" s="2"/>
    </row>
    <row r="1772" ht="15.75">
      <c r="AP1772" s="2"/>
    </row>
    <row r="1773" ht="15.75">
      <c r="AP1773" s="2"/>
    </row>
    <row r="1774" ht="15.75">
      <c r="AP1774" s="2"/>
    </row>
    <row r="1775" ht="15.75">
      <c r="AP1775" s="2"/>
    </row>
    <row r="1776" ht="15.75">
      <c r="AP1776" s="2"/>
    </row>
    <row r="1777" ht="15.75">
      <c r="AP1777" s="2"/>
    </row>
    <row r="1778" ht="15.75">
      <c r="AP1778" s="2"/>
    </row>
    <row r="1779" ht="15.75">
      <c r="AP1779" s="2"/>
    </row>
    <row r="1780" ht="15.75">
      <c r="AP1780" s="2"/>
    </row>
    <row r="1781" ht="15.75">
      <c r="AP1781" s="2"/>
    </row>
    <row r="1782" ht="15.75">
      <c r="AP1782" s="2"/>
    </row>
    <row r="1783" ht="15.75">
      <c r="AP1783" s="2"/>
    </row>
    <row r="1784" ht="15.75">
      <c r="AP1784" s="2"/>
    </row>
    <row r="1785" ht="15.75">
      <c r="AP1785" s="2"/>
    </row>
    <row r="1786" ht="15.75">
      <c r="AP1786" s="2"/>
    </row>
    <row r="1787" ht="15.75">
      <c r="AP1787" s="2"/>
    </row>
    <row r="1788" ht="15.75">
      <c r="AP1788" s="2"/>
    </row>
    <row r="1789" ht="15.75">
      <c r="AP1789" s="2"/>
    </row>
    <row r="1790" ht="15.75">
      <c r="AP1790" s="2"/>
    </row>
    <row r="1791" ht="15.75">
      <c r="AP1791" s="2"/>
    </row>
    <row r="1792" ht="15.75">
      <c r="AP1792" s="2"/>
    </row>
    <row r="1793" ht="15.75">
      <c r="AP1793" s="2"/>
    </row>
    <row r="1794" ht="15.75">
      <c r="AP1794" s="2"/>
    </row>
    <row r="1795" ht="15.75">
      <c r="AP1795" s="2"/>
    </row>
    <row r="1796" ht="15.75">
      <c r="AP1796" s="2"/>
    </row>
    <row r="1797" ht="15.75">
      <c r="AP1797" s="2"/>
    </row>
    <row r="1798" ht="15.75">
      <c r="AP1798" s="2"/>
    </row>
    <row r="1799" ht="15.75">
      <c r="AP1799" s="2"/>
    </row>
    <row r="1800" ht="15.75">
      <c r="AP1800" s="2"/>
    </row>
    <row r="1801" ht="15.75">
      <c r="AP1801" s="2"/>
    </row>
    <row r="1802" ht="15.75">
      <c r="AP1802" s="2"/>
    </row>
    <row r="1803" ht="15.75">
      <c r="AP1803" s="2"/>
    </row>
    <row r="1804" ht="15.75">
      <c r="AP1804" s="2"/>
    </row>
    <row r="1805" ht="15.75">
      <c r="AP1805" s="2"/>
    </row>
    <row r="1806" ht="15.75">
      <c r="AP1806" s="2"/>
    </row>
    <row r="1807" ht="15.75">
      <c r="AP1807" s="2"/>
    </row>
    <row r="1808" ht="15.75">
      <c r="AP1808" s="2"/>
    </row>
    <row r="1809" ht="15.75">
      <c r="AP1809" s="2"/>
    </row>
    <row r="1810" ht="15.75">
      <c r="AP1810" s="2"/>
    </row>
    <row r="1811" ht="15.75">
      <c r="AP1811" s="2"/>
    </row>
    <row r="1812" ht="15.75">
      <c r="AP1812" s="2"/>
    </row>
    <row r="1813" ht="15.75">
      <c r="AP1813" s="2"/>
    </row>
    <row r="1814" ht="15.75">
      <c r="AP1814" s="2"/>
    </row>
    <row r="1815" ht="15.75">
      <c r="AP1815" s="2"/>
    </row>
    <row r="1816" ht="15.75">
      <c r="AP1816" s="2"/>
    </row>
    <row r="1817" ht="15.75">
      <c r="AP1817" s="2"/>
    </row>
    <row r="1818" ht="15.75">
      <c r="AP1818" s="2"/>
    </row>
    <row r="1819" ht="15.75">
      <c r="AP1819" s="2"/>
    </row>
    <row r="1820" ht="15.75">
      <c r="AP1820" s="2"/>
    </row>
    <row r="1821" ht="15.75">
      <c r="AP1821" s="2"/>
    </row>
    <row r="1822" ht="15.75">
      <c r="AP1822" s="2"/>
    </row>
    <row r="1823" ht="15.75">
      <c r="AP1823" s="2"/>
    </row>
    <row r="1824" ht="15.75">
      <c r="AP1824" s="2"/>
    </row>
    <row r="1825" ht="15.75">
      <c r="AP1825" s="2"/>
    </row>
    <row r="1826" ht="15.75">
      <c r="AP1826" s="2"/>
    </row>
    <row r="1827" ht="15.75">
      <c r="AP1827" s="2"/>
    </row>
    <row r="1828" ht="15.75">
      <c r="AP1828" s="2"/>
    </row>
    <row r="1829" ht="15.75">
      <c r="AP1829" s="2"/>
    </row>
    <row r="1830" ht="15.75">
      <c r="AP1830" s="2"/>
    </row>
    <row r="1831" ht="15.75">
      <c r="AP1831" s="2"/>
    </row>
    <row r="1832" ht="15.75">
      <c r="AP1832" s="2"/>
    </row>
    <row r="1833" ht="15.75">
      <c r="AP1833" s="2"/>
    </row>
    <row r="1834" ht="15.75">
      <c r="AP1834" s="2"/>
    </row>
    <row r="1835" ht="15.75">
      <c r="AP1835" s="2"/>
    </row>
    <row r="1836" ht="15.75">
      <c r="AP1836" s="2"/>
    </row>
    <row r="1837" ht="15.75">
      <c r="AP1837" s="2"/>
    </row>
    <row r="1838" ht="15.75">
      <c r="AP1838" s="2"/>
    </row>
    <row r="1839" ht="15.75">
      <c r="AP1839" s="2"/>
    </row>
    <row r="1840" ht="15.75">
      <c r="AP1840" s="2"/>
    </row>
    <row r="1841" ht="15.75">
      <c r="AP1841" s="2"/>
    </row>
    <row r="1842" ht="15.75">
      <c r="AP1842" s="2"/>
    </row>
    <row r="1843" ht="15.75">
      <c r="AP1843" s="2"/>
    </row>
    <row r="1844" ht="15.75">
      <c r="AP1844" s="2"/>
    </row>
    <row r="1845" ht="15.75">
      <c r="AP1845" s="2"/>
    </row>
    <row r="1846" ht="15.75">
      <c r="AP1846" s="2"/>
    </row>
    <row r="1847" ht="15.75">
      <c r="AP1847" s="2"/>
    </row>
    <row r="1848" ht="15.75">
      <c r="AP1848" s="2"/>
    </row>
    <row r="1849" ht="15.75">
      <c r="AP1849" s="2"/>
    </row>
    <row r="1850" ht="15.75">
      <c r="AP1850" s="2"/>
    </row>
    <row r="1851" ht="15.75">
      <c r="AP1851" s="2"/>
    </row>
    <row r="1852" ht="15.75">
      <c r="AP1852" s="2"/>
    </row>
    <row r="1853" ht="15.75">
      <c r="AP1853" s="2"/>
    </row>
    <row r="1854" ht="15.75">
      <c r="AP1854" s="2"/>
    </row>
    <row r="1855" ht="15.75">
      <c r="AP1855" s="2"/>
    </row>
    <row r="1856" ht="15.75">
      <c r="AP1856" s="2"/>
    </row>
    <row r="1857" ht="15.75">
      <c r="AP1857" s="2"/>
    </row>
    <row r="1858" ht="15.75">
      <c r="AP1858" s="2"/>
    </row>
    <row r="1859" ht="15.75">
      <c r="AP1859" s="2"/>
    </row>
    <row r="1860" ht="15.75">
      <c r="AP1860" s="2"/>
    </row>
    <row r="1861" ht="15.75">
      <c r="AP1861" s="2"/>
    </row>
    <row r="1862" ht="15.75">
      <c r="AP1862" s="2"/>
    </row>
    <row r="1863" ht="15.75">
      <c r="AP1863" s="2"/>
    </row>
    <row r="1864" ht="15.75">
      <c r="AP1864" s="2"/>
    </row>
    <row r="1865" ht="15.75">
      <c r="AP1865" s="2"/>
    </row>
    <row r="1866" ht="15.75">
      <c r="AP1866" s="2"/>
    </row>
    <row r="1867" ht="15.75">
      <c r="AP1867" s="2"/>
    </row>
    <row r="1868" ht="15.75">
      <c r="AP1868" s="2"/>
    </row>
    <row r="1869" ht="15.75">
      <c r="AP1869" s="2"/>
    </row>
    <row r="1870" ht="15.75">
      <c r="AP1870" s="2"/>
    </row>
    <row r="1871" ht="15.75">
      <c r="AP1871" s="2"/>
    </row>
    <row r="1872" ht="15.75">
      <c r="AP1872" s="2"/>
    </row>
    <row r="1873" ht="15.75">
      <c r="AP1873" s="2"/>
    </row>
    <row r="1874" ht="15.75">
      <c r="AP1874" s="2"/>
    </row>
    <row r="1875" ht="15.75">
      <c r="AP1875" s="2"/>
    </row>
    <row r="1876" ht="15.75">
      <c r="AP1876" s="2"/>
    </row>
    <row r="1877" ht="15.75">
      <c r="AP1877" s="2"/>
    </row>
    <row r="1878" ht="15.75">
      <c r="AP1878" s="2"/>
    </row>
    <row r="1879" ht="15.75">
      <c r="AP1879" s="2"/>
    </row>
    <row r="1880" ht="15.75">
      <c r="AP1880" s="2"/>
    </row>
    <row r="1881" ht="15.75">
      <c r="AP1881" s="2"/>
    </row>
    <row r="1882" ht="15.75">
      <c r="AP1882" s="2"/>
    </row>
    <row r="1883" ht="15.75">
      <c r="AP1883" s="2"/>
    </row>
    <row r="1884" ht="15.75">
      <c r="AP1884" s="2"/>
    </row>
    <row r="1885" ht="15.75">
      <c r="AP1885" s="2"/>
    </row>
    <row r="1886" ht="15.75">
      <c r="AP1886" s="2"/>
    </row>
    <row r="1887" ht="15.75">
      <c r="AP1887" s="2"/>
    </row>
    <row r="1888" ht="15.75">
      <c r="AP1888" s="2"/>
    </row>
    <row r="1889" ht="15.75">
      <c r="AP1889" s="2"/>
    </row>
    <row r="1890" ht="15.75">
      <c r="AP1890" s="2"/>
    </row>
    <row r="1891" ht="15.75">
      <c r="AP1891" s="2"/>
    </row>
    <row r="1892" ht="15.75">
      <c r="AP1892" s="2"/>
    </row>
    <row r="1893" ht="15.75">
      <c r="AP1893" s="2"/>
    </row>
    <row r="1894" ht="15.75">
      <c r="AP1894" s="2"/>
    </row>
    <row r="1895" ht="15.75">
      <c r="AP1895" s="2"/>
    </row>
    <row r="1896" ht="15.75">
      <c r="AP1896" s="2"/>
    </row>
    <row r="1897" ht="15.75">
      <c r="AP1897" s="2"/>
    </row>
    <row r="1898" ht="15.75">
      <c r="AP1898" s="2"/>
    </row>
    <row r="1899" ht="15.75">
      <c r="AP1899" s="2"/>
    </row>
    <row r="1900" ht="15.75">
      <c r="AP1900" s="2"/>
    </row>
    <row r="1901" ht="15.75">
      <c r="AP1901" s="2"/>
    </row>
    <row r="1902" ht="15.75">
      <c r="AP1902" s="2"/>
    </row>
    <row r="1903" ht="15.75">
      <c r="AP1903" s="2"/>
    </row>
    <row r="1904" ht="15.75">
      <c r="AP1904" s="2"/>
    </row>
    <row r="1905" ht="15.75">
      <c r="AP1905" s="2"/>
    </row>
    <row r="1906" ht="15.75">
      <c r="AP1906" s="2"/>
    </row>
    <row r="1907" ht="15.75">
      <c r="AP1907" s="2"/>
    </row>
    <row r="1908" ht="15.75">
      <c r="AP1908" s="2"/>
    </row>
    <row r="1909" ht="15.75">
      <c r="AP1909" s="2"/>
    </row>
    <row r="1910" ht="15.75">
      <c r="AP1910" s="2"/>
    </row>
    <row r="1911" ht="15.75">
      <c r="AP1911" s="2"/>
    </row>
    <row r="1912" ht="15.75">
      <c r="AP1912" s="2"/>
    </row>
    <row r="1913" ht="15.75">
      <c r="AP1913" s="2"/>
    </row>
    <row r="1914" ht="15.75">
      <c r="AP1914" s="2"/>
    </row>
    <row r="1915" ht="15.75">
      <c r="AP1915" s="2"/>
    </row>
    <row r="1916" ht="15.75">
      <c r="AP1916" s="2"/>
    </row>
    <row r="1917" ht="15.75">
      <c r="AP1917" s="2"/>
    </row>
    <row r="1918" ht="15.75">
      <c r="AP1918" s="2"/>
    </row>
    <row r="1919" ht="15.75">
      <c r="AP1919" s="2"/>
    </row>
    <row r="1920" ht="15.75">
      <c r="AP1920" s="2"/>
    </row>
    <row r="1921" ht="15.75">
      <c r="AP1921" s="2"/>
    </row>
    <row r="1922" ht="15.75">
      <c r="AP1922" s="2"/>
    </row>
    <row r="1923" ht="15.75">
      <c r="AP1923" s="2"/>
    </row>
    <row r="1924" ht="15.75">
      <c r="AP1924" s="2"/>
    </row>
    <row r="1925" ht="15.75">
      <c r="AP1925" s="2"/>
    </row>
    <row r="1926" ht="15.75">
      <c r="AP1926" s="2"/>
    </row>
    <row r="1927" ht="15.75">
      <c r="AP1927" s="2"/>
    </row>
    <row r="1928" ht="15.75">
      <c r="AP1928" s="2"/>
    </row>
    <row r="1929" ht="15.75">
      <c r="AP1929" s="2"/>
    </row>
    <row r="1930" ht="15.75">
      <c r="AP1930" s="2"/>
    </row>
    <row r="1931" ht="15.75">
      <c r="AP1931" s="2"/>
    </row>
    <row r="1932" ht="15.75">
      <c r="AP1932" s="2"/>
    </row>
    <row r="1933" ht="15.75">
      <c r="AP1933" s="2"/>
    </row>
    <row r="1934" ht="15.75">
      <c r="AP1934" s="2"/>
    </row>
    <row r="1935" ht="15.75">
      <c r="AP1935" s="2"/>
    </row>
    <row r="1936" ht="15.75">
      <c r="AP1936" s="2"/>
    </row>
    <row r="1937" ht="15.75">
      <c r="AP1937" s="2"/>
    </row>
    <row r="1938" ht="15.75">
      <c r="AP1938" s="2"/>
    </row>
    <row r="1939" ht="15.75">
      <c r="AP1939" s="2"/>
    </row>
    <row r="1940" ht="15.75">
      <c r="AP1940" s="2"/>
    </row>
    <row r="1941" ht="15.75">
      <c r="AP1941" s="2"/>
    </row>
    <row r="1942" ht="15.75">
      <c r="AP1942" s="2"/>
    </row>
    <row r="1943" ht="15.75">
      <c r="AP1943" s="2"/>
    </row>
    <row r="1944" ht="15.75">
      <c r="AP1944" s="2"/>
    </row>
    <row r="1945" ht="15.75">
      <c r="AP1945" s="2"/>
    </row>
    <row r="1946" ht="15.75">
      <c r="AP1946" s="2"/>
    </row>
    <row r="1947" ht="15.75">
      <c r="AP1947" s="2"/>
    </row>
    <row r="1948" ht="15.75">
      <c r="AP1948" s="2"/>
    </row>
    <row r="1949" ht="15.75">
      <c r="AP1949" s="2"/>
    </row>
    <row r="1950" ht="15.75">
      <c r="AP1950" s="2"/>
    </row>
    <row r="1951" ht="15.75">
      <c r="AP1951" s="2"/>
    </row>
    <row r="1952" ht="15.75">
      <c r="AP1952" s="2"/>
    </row>
    <row r="1953" ht="15.75">
      <c r="AP1953" s="2"/>
    </row>
    <row r="1954" ht="15.75">
      <c r="AP1954" s="2"/>
    </row>
    <row r="1955" ht="15.75">
      <c r="AP1955" s="2"/>
    </row>
    <row r="1956" ht="15.75">
      <c r="AP1956" s="2"/>
    </row>
    <row r="1957" ht="15.75">
      <c r="AP1957" s="2"/>
    </row>
    <row r="1958" ht="15.75">
      <c r="AP1958" s="2"/>
    </row>
    <row r="1959" ht="15.75">
      <c r="AP1959" s="2"/>
    </row>
    <row r="1960" ht="15.75">
      <c r="AP1960" s="2"/>
    </row>
    <row r="1961" ht="15.75">
      <c r="AP1961" s="2"/>
    </row>
    <row r="1962" ht="15.75">
      <c r="AP1962" s="2"/>
    </row>
    <row r="1963" ht="15.75">
      <c r="AP1963" s="2"/>
    </row>
    <row r="1964" ht="15.75">
      <c r="AP1964" s="2"/>
    </row>
    <row r="1965" ht="15.75">
      <c r="AP1965" s="2"/>
    </row>
    <row r="1966" ht="15.75">
      <c r="AP1966" s="2"/>
    </row>
    <row r="1967" ht="15.75">
      <c r="AP1967" s="2"/>
    </row>
    <row r="1968" ht="15.75">
      <c r="AP1968" s="2"/>
    </row>
    <row r="1969" ht="15.75">
      <c r="AP1969" s="2"/>
    </row>
    <row r="1970" ht="15.75">
      <c r="AP1970" s="2"/>
    </row>
    <row r="1971" ht="15.75">
      <c r="AP1971" s="2"/>
    </row>
    <row r="1972" ht="15.75">
      <c r="AP1972" s="2"/>
    </row>
    <row r="1973" ht="15.75">
      <c r="AP1973" s="2"/>
    </row>
    <row r="1974" ht="15.75">
      <c r="AP1974" s="2"/>
    </row>
    <row r="1975" ht="15.75">
      <c r="AP1975" s="2"/>
    </row>
    <row r="1976" ht="15.75">
      <c r="AP1976" s="2"/>
    </row>
    <row r="1977" ht="15.75">
      <c r="AP1977" s="2"/>
    </row>
    <row r="1978" ht="15.75">
      <c r="AP1978" s="2"/>
    </row>
    <row r="1979" ht="15.75">
      <c r="AP1979" s="2"/>
    </row>
    <row r="1980" ht="15.75">
      <c r="AP1980" s="2"/>
    </row>
    <row r="1981" ht="15.75">
      <c r="AP1981" s="2"/>
    </row>
    <row r="1982" ht="15.75">
      <c r="AP1982" s="2"/>
    </row>
    <row r="1983" ht="15.75">
      <c r="AP1983" s="2"/>
    </row>
    <row r="1984" ht="15.75">
      <c r="AP1984" s="2"/>
    </row>
    <row r="1985" ht="15.75">
      <c r="AP1985" s="2"/>
    </row>
    <row r="1986" ht="15.75">
      <c r="AP1986" s="2"/>
    </row>
    <row r="1987" ht="15.75">
      <c r="AP1987" s="2"/>
    </row>
    <row r="1988" ht="15.75">
      <c r="AP1988" s="2"/>
    </row>
    <row r="1989" ht="15.75">
      <c r="AP1989" s="2"/>
    </row>
    <row r="1990" ht="15.75">
      <c r="AP1990" s="2"/>
    </row>
    <row r="1991" ht="15.75">
      <c r="AP1991" s="2"/>
    </row>
    <row r="1992" ht="15.75">
      <c r="AP1992" s="2"/>
    </row>
    <row r="1993" ht="15.75">
      <c r="AP1993" s="2"/>
    </row>
    <row r="1994" ht="15.75">
      <c r="AP1994" s="2"/>
    </row>
    <row r="1995" ht="15.75">
      <c r="AP1995" s="2"/>
    </row>
    <row r="1996" ht="15.75">
      <c r="AP1996" s="2"/>
    </row>
    <row r="1997" ht="15.75">
      <c r="AP1997" s="2"/>
    </row>
    <row r="1998" ht="15.75">
      <c r="AP1998" s="2"/>
    </row>
    <row r="1999" ht="15.75">
      <c r="AP1999" s="2"/>
    </row>
    <row r="2000" ht="15.75">
      <c r="AP2000" s="2"/>
    </row>
    <row r="2001" ht="15.75">
      <c r="AP2001" s="2"/>
    </row>
    <row r="2002" ht="15.75">
      <c r="AP2002" s="2"/>
    </row>
    <row r="2003" ht="15.75">
      <c r="AP2003" s="2"/>
    </row>
    <row r="2004" ht="15.75">
      <c r="AP2004" s="2"/>
    </row>
    <row r="2005" ht="15.75">
      <c r="AP2005" s="2"/>
    </row>
    <row r="2006" ht="15.75">
      <c r="AP2006" s="2"/>
    </row>
    <row r="2007" ht="15.75">
      <c r="AP2007" s="2"/>
    </row>
    <row r="2008" ht="15.75">
      <c r="AP2008" s="2"/>
    </row>
    <row r="2009" ht="15.75">
      <c r="AP2009" s="2"/>
    </row>
    <row r="2010" ht="15.75">
      <c r="AP2010" s="2"/>
    </row>
    <row r="2011" ht="15.75">
      <c r="AP2011" s="2"/>
    </row>
    <row r="2012" ht="15.75">
      <c r="AP2012" s="2"/>
    </row>
    <row r="2013" ht="15.75">
      <c r="AP2013" s="2"/>
    </row>
    <row r="2014" ht="15.75">
      <c r="AP2014" s="2"/>
    </row>
    <row r="2015" ht="15.75">
      <c r="AP2015" s="2"/>
    </row>
    <row r="2016" ht="15.75">
      <c r="AP2016" s="2"/>
    </row>
    <row r="2017" ht="15.75">
      <c r="AP2017" s="2"/>
    </row>
    <row r="2018" ht="15.75">
      <c r="AP2018" s="2"/>
    </row>
    <row r="2019" ht="15.75">
      <c r="AP2019" s="2"/>
    </row>
    <row r="2020" ht="15.75">
      <c r="AP2020" s="2"/>
    </row>
    <row r="2021" ht="15.75">
      <c r="AP2021" s="2"/>
    </row>
    <row r="2022" ht="15.75">
      <c r="AP2022" s="2"/>
    </row>
    <row r="2023" ht="15.75">
      <c r="AP2023" s="2"/>
    </row>
    <row r="2024" ht="15.75">
      <c r="AP2024" s="2"/>
    </row>
    <row r="2025" ht="15.75">
      <c r="AP2025" s="2"/>
    </row>
    <row r="2026" ht="15.75">
      <c r="AP2026" s="2"/>
    </row>
    <row r="2027" ht="15.75">
      <c r="AP2027" s="2"/>
    </row>
    <row r="2028" ht="15.75">
      <c r="AP2028" s="2"/>
    </row>
    <row r="2029" ht="15.75">
      <c r="AP2029" s="2"/>
    </row>
    <row r="2030" ht="15.75">
      <c r="AP2030" s="2"/>
    </row>
    <row r="2031" ht="15.75">
      <c r="AP2031" s="2"/>
    </row>
    <row r="2032" ht="15.75">
      <c r="AP2032" s="2"/>
    </row>
    <row r="2033" ht="15.75">
      <c r="AP2033" s="2"/>
    </row>
    <row r="2034" ht="15.75">
      <c r="AP2034" s="2"/>
    </row>
    <row r="2035" ht="15.75">
      <c r="AP2035" s="2"/>
    </row>
    <row r="2036" ht="15.75">
      <c r="AP2036" s="2"/>
    </row>
    <row r="2037" ht="15.75">
      <c r="AP2037" s="2"/>
    </row>
    <row r="2038" ht="15.75">
      <c r="AP2038" s="2"/>
    </row>
    <row r="2039" ht="15.75">
      <c r="AP2039" s="2"/>
    </row>
    <row r="2040" ht="15.75">
      <c r="AP2040" s="2"/>
    </row>
    <row r="2041" ht="15.75">
      <c r="AP2041" s="2"/>
    </row>
    <row r="2042" ht="15.75">
      <c r="AP2042" s="2"/>
    </row>
    <row r="2043" ht="15.75">
      <c r="AP2043" s="2"/>
    </row>
    <row r="2044" ht="15.75">
      <c r="AP2044" s="2"/>
    </row>
    <row r="2045" ht="15.75">
      <c r="AP2045" s="2"/>
    </row>
    <row r="2046" ht="15.75">
      <c r="AP2046" s="2"/>
    </row>
    <row r="2047" ht="15.75">
      <c r="AP2047" s="2"/>
    </row>
    <row r="2048" ht="15.75">
      <c r="AP2048" s="2"/>
    </row>
    <row r="2049" ht="15.75">
      <c r="AP2049" s="2"/>
    </row>
    <row r="2050" ht="15.75">
      <c r="AP2050" s="2"/>
    </row>
    <row r="2051" ht="15.75">
      <c r="AP2051" s="2"/>
    </row>
    <row r="2052" ht="15.75">
      <c r="AP2052" s="2"/>
    </row>
    <row r="2053" ht="15.75">
      <c r="AP2053" s="2"/>
    </row>
    <row r="2054" ht="15.75">
      <c r="AP2054" s="2"/>
    </row>
    <row r="2055" ht="15.75">
      <c r="AP2055" s="2"/>
    </row>
    <row r="2056" ht="15.75">
      <c r="AP2056" s="2"/>
    </row>
    <row r="2057" ht="15.75">
      <c r="AP2057" s="2"/>
    </row>
    <row r="2058" ht="15.75">
      <c r="AP2058" s="2"/>
    </row>
    <row r="2059" ht="15.75">
      <c r="AP2059" s="2"/>
    </row>
    <row r="2060" ht="15.75">
      <c r="AP2060" s="2"/>
    </row>
    <row r="2061" ht="15.75">
      <c r="AP2061" s="2"/>
    </row>
    <row r="2062" ht="15.75">
      <c r="AP2062" s="2"/>
    </row>
    <row r="2063" ht="15.75">
      <c r="AP2063" s="2"/>
    </row>
    <row r="2064" ht="15.75">
      <c r="AP2064" s="2"/>
    </row>
    <row r="2065" ht="15.75">
      <c r="AP2065" s="2"/>
    </row>
    <row r="2066" ht="15.75">
      <c r="AP2066" s="2"/>
    </row>
    <row r="2067" ht="15.75">
      <c r="AP2067" s="2"/>
    </row>
    <row r="2068" ht="15.75">
      <c r="AP2068" s="2"/>
    </row>
    <row r="2069" ht="15.75">
      <c r="AP2069" s="2"/>
    </row>
    <row r="2070" ht="15.75">
      <c r="AP2070" s="2"/>
    </row>
    <row r="2071" ht="15.75">
      <c r="AP2071" s="2"/>
    </row>
    <row r="2072" ht="15.75">
      <c r="AP2072" s="2"/>
    </row>
    <row r="2073" ht="15.75">
      <c r="AP2073" s="2"/>
    </row>
    <row r="2074" ht="15.75">
      <c r="AP2074" s="2"/>
    </row>
    <row r="2075" ht="15.75">
      <c r="AP2075" s="2"/>
    </row>
    <row r="2076" ht="15.75">
      <c r="AP2076" s="2"/>
    </row>
    <row r="2077" ht="15.75">
      <c r="AP2077" s="2"/>
    </row>
    <row r="2078" ht="15.75">
      <c r="AP2078" s="2"/>
    </row>
    <row r="2079" ht="15.75">
      <c r="AP2079" s="2"/>
    </row>
    <row r="2080" ht="15.75">
      <c r="AP2080" s="2"/>
    </row>
    <row r="2081" ht="15.75">
      <c r="AP2081" s="2"/>
    </row>
    <row r="2082" ht="15.75">
      <c r="AP2082" s="2"/>
    </row>
    <row r="2083" ht="15.75">
      <c r="AP2083" s="2"/>
    </row>
    <row r="2084" ht="15.75">
      <c r="AP2084" s="2"/>
    </row>
    <row r="2085" ht="15.75">
      <c r="AP2085" s="2"/>
    </row>
    <row r="2086" ht="15.75">
      <c r="AP2086" s="2"/>
    </row>
    <row r="2087" ht="15.75">
      <c r="AP2087" s="2"/>
    </row>
    <row r="2088" ht="15.75">
      <c r="AP2088" s="2"/>
    </row>
    <row r="2089" ht="15.75">
      <c r="AP2089" s="2"/>
    </row>
    <row r="2090" ht="15.75">
      <c r="AP2090" s="2"/>
    </row>
    <row r="2091" ht="15.75">
      <c r="AP2091" s="2"/>
    </row>
    <row r="2092" ht="15.75">
      <c r="AP2092" s="2"/>
    </row>
    <row r="2093" ht="15.75">
      <c r="AP2093" s="2"/>
    </row>
    <row r="2094" ht="15.75">
      <c r="AP2094" s="2"/>
    </row>
    <row r="2095" ht="15.75">
      <c r="AP2095" s="2"/>
    </row>
    <row r="2096" ht="15.75">
      <c r="AP2096" s="2"/>
    </row>
    <row r="2097" ht="15.75">
      <c r="AP2097" s="2"/>
    </row>
    <row r="2098" ht="15.75">
      <c r="AP2098" s="2"/>
    </row>
    <row r="2099" ht="15.75">
      <c r="AP2099" s="2"/>
    </row>
    <row r="2100" ht="15.75">
      <c r="AP2100" s="2"/>
    </row>
    <row r="2101" ht="15.75">
      <c r="AP2101" s="2"/>
    </row>
    <row r="2102" ht="15.75">
      <c r="AP2102" s="2"/>
    </row>
    <row r="2103" ht="15.75">
      <c r="AP2103" s="2"/>
    </row>
    <row r="2104" ht="15.75">
      <c r="AP2104" s="2"/>
    </row>
    <row r="2105" ht="15.75">
      <c r="AP2105" s="2"/>
    </row>
    <row r="2106" ht="15.75">
      <c r="AP2106" s="2"/>
    </row>
    <row r="2107" ht="15.75">
      <c r="AP2107" s="2"/>
    </row>
    <row r="2108" ht="15.75">
      <c r="AP2108" s="2"/>
    </row>
    <row r="2109" ht="15.75">
      <c r="AP2109" s="2"/>
    </row>
    <row r="2110" ht="15.75">
      <c r="AP2110" s="2"/>
    </row>
    <row r="2111" ht="15.75">
      <c r="AP2111" s="2"/>
    </row>
    <row r="2112" ht="15.75">
      <c r="AP2112" s="2"/>
    </row>
    <row r="2113" ht="15.75">
      <c r="AP2113" s="2"/>
    </row>
    <row r="2114" ht="15.75">
      <c r="AP2114" s="2"/>
    </row>
    <row r="2115" ht="15.75">
      <c r="AP2115" s="2"/>
    </row>
    <row r="2116" ht="15.75">
      <c r="AP2116" s="2"/>
    </row>
    <row r="2117" ht="15.75">
      <c r="AP2117" s="2"/>
    </row>
    <row r="2118" ht="15.75">
      <c r="AP2118" s="2"/>
    </row>
    <row r="2119" ht="15.75">
      <c r="AP2119" s="2"/>
    </row>
    <row r="2120" ht="15.75">
      <c r="AP2120" s="2"/>
    </row>
    <row r="2121" ht="15.75">
      <c r="AP2121" s="2"/>
    </row>
    <row r="2122" ht="15.75">
      <c r="AP2122" s="2"/>
    </row>
    <row r="2123" ht="15.75">
      <c r="AP2123" s="2"/>
    </row>
    <row r="2124" ht="15.75">
      <c r="AP2124" s="2"/>
    </row>
    <row r="2125" ht="15.75">
      <c r="AP2125" s="2"/>
    </row>
    <row r="2126" ht="15.75">
      <c r="AP2126" s="2"/>
    </row>
    <row r="2127" ht="15.75">
      <c r="AP2127" s="2"/>
    </row>
    <row r="2128" ht="15.75">
      <c r="AP2128" s="2"/>
    </row>
    <row r="2129" ht="15.75">
      <c r="AP2129" s="2"/>
    </row>
    <row r="2130" ht="15.75">
      <c r="AP2130" s="2"/>
    </row>
    <row r="2131" ht="15.75">
      <c r="AP2131" s="2"/>
    </row>
    <row r="2132" ht="15.75">
      <c r="AP2132" s="2"/>
    </row>
    <row r="2133" ht="15.75">
      <c r="AP2133" s="2"/>
    </row>
    <row r="2134" ht="15.75">
      <c r="AP2134" s="2"/>
    </row>
    <row r="2135" ht="15.75">
      <c r="AP2135" s="2"/>
    </row>
    <row r="2136" ht="15.75">
      <c r="AP2136" s="2"/>
    </row>
    <row r="2137" ht="15.75">
      <c r="AP2137" s="2"/>
    </row>
    <row r="2138" ht="15.75">
      <c r="AP2138" s="2"/>
    </row>
    <row r="2139" ht="15.75">
      <c r="AP2139" s="2"/>
    </row>
    <row r="2140" ht="15.75">
      <c r="AP2140" s="2"/>
    </row>
    <row r="2141" ht="15.75">
      <c r="AP2141" s="2"/>
    </row>
    <row r="2142" ht="15.75">
      <c r="AP2142" s="2"/>
    </row>
    <row r="2143" ht="15.75">
      <c r="AP2143" s="2"/>
    </row>
    <row r="2144" ht="15.75">
      <c r="AP2144" s="2"/>
    </row>
    <row r="2145" ht="15.75">
      <c r="AP2145" s="2"/>
    </row>
    <row r="2146" ht="15.75">
      <c r="AP2146" s="2"/>
    </row>
    <row r="2147" ht="15.75">
      <c r="AP2147" s="2"/>
    </row>
    <row r="2148" ht="15.75">
      <c r="AP2148" s="2"/>
    </row>
    <row r="2149" ht="15.75">
      <c r="AP2149" s="2"/>
    </row>
    <row r="2150" ht="15.75">
      <c r="AP2150" s="2"/>
    </row>
    <row r="2151" ht="15.75">
      <c r="AP2151" s="2"/>
    </row>
    <row r="2152" ht="15.75">
      <c r="AP2152" s="2"/>
    </row>
    <row r="2153" ht="15.75">
      <c r="AP2153" s="2"/>
    </row>
    <row r="2154" ht="15.75">
      <c r="AP2154" s="2"/>
    </row>
    <row r="2155" ht="15.75">
      <c r="AP2155" s="2"/>
    </row>
    <row r="2156" ht="15.75">
      <c r="AP2156" s="2"/>
    </row>
    <row r="2157" ht="15.75">
      <c r="AP2157" s="2"/>
    </row>
    <row r="2158" ht="15.75">
      <c r="AP2158" s="2"/>
    </row>
    <row r="2159" ht="15.75">
      <c r="AP2159" s="2"/>
    </row>
    <row r="2160" ht="15.75">
      <c r="AP2160" s="2"/>
    </row>
    <row r="2161" ht="15.75">
      <c r="AP2161" s="2"/>
    </row>
    <row r="2162" ht="15.75">
      <c r="AP2162" s="2"/>
    </row>
    <row r="2163" ht="15.75">
      <c r="AP2163" s="2"/>
    </row>
    <row r="2164" ht="15.75">
      <c r="AP2164" s="2"/>
    </row>
    <row r="2165" ht="15.75">
      <c r="AP2165" s="2"/>
    </row>
    <row r="2166" ht="15.75">
      <c r="AP2166" s="2"/>
    </row>
    <row r="2167" ht="15.75">
      <c r="AP2167" s="2"/>
    </row>
    <row r="2168" ht="15.75">
      <c r="AP2168" s="2"/>
    </row>
    <row r="2169" ht="15.75">
      <c r="AP2169" s="2"/>
    </row>
    <row r="2170" ht="15.75">
      <c r="AP2170" s="2"/>
    </row>
    <row r="2171" ht="15.75">
      <c r="AP2171" s="2"/>
    </row>
    <row r="2172" ht="15.75">
      <c r="AP2172" s="2"/>
    </row>
    <row r="2173" ht="15.75">
      <c r="AP2173" s="2"/>
    </row>
    <row r="2174" ht="15.75">
      <c r="AP2174" s="2"/>
    </row>
    <row r="2175" ht="15.75">
      <c r="AP2175" s="2"/>
    </row>
    <row r="2176" ht="15.75">
      <c r="AP2176" s="2"/>
    </row>
    <row r="2177" ht="15.75">
      <c r="AP2177" s="2"/>
    </row>
    <row r="2178" ht="15.75">
      <c r="AP2178" s="2"/>
    </row>
    <row r="2179" ht="15.75">
      <c r="AP2179" s="2"/>
    </row>
    <row r="2180" ht="15.75">
      <c r="AP2180" s="2"/>
    </row>
    <row r="2181" ht="15.75">
      <c r="AP2181" s="2"/>
    </row>
    <row r="2182" ht="15.75">
      <c r="AP2182" s="2"/>
    </row>
    <row r="2183" ht="15.75">
      <c r="AP2183" s="2"/>
    </row>
    <row r="2184" ht="15.75">
      <c r="AP2184" s="2"/>
    </row>
    <row r="2185" ht="15.75">
      <c r="AP2185" s="2"/>
    </row>
    <row r="2186" ht="15.75">
      <c r="AP2186" s="2"/>
    </row>
    <row r="2187" ht="15.75">
      <c r="AP2187" s="2"/>
    </row>
    <row r="2188" ht="15.75">
      <c r="AP2188" s="2"/>
    </row>
    <row r="2189" ht="15.75">
      <c r="AP2189" s="2"/>
    </row>
    <row r="2190" ht="15.75">
      <c r="AP2190" s="2"/>
    </row>
    <row r="2191" ht="15.75">
      <c r="AP2191" s="2"/>
    </row>
    <row r="2192" ht="15.75">
      <c r="AP2192" s="2"/>
    </row>
    <row r="2193" ht="15.75">
      <c r="AP2193" s="2"/>
    </row>
    <row r="2194" ht="15.75">
      <c r="AP2194" s="2"/>
    </row>
    <row r="2195" ht="15.75">
      <c r="AP2195" s="2"/>
    </row>
    <row r="2196" ht="15.75">
      <c r="AP2196" s="2"/>
    </row>
    <row r="2197" ht="15.75">
      <c r="AP2197" s="2"/>
    </row>
    <row r="2198" ht="15.75">
      <c r="AP2198" s="2"/>
    </row>
    <row r="2199" ht="15.75">
      <c r="AP2199" s="2"/>
    </row>
    <row r="2200" ht="15.75">
      <c r="AP2200" s="2"/>
    </row>
    <row r="2201" ht="15.75">
      <c r="AP2201" s="2"/>
    </row>
    <row r="2202" ht="15.75">
      <c r="AP2202" s="2"/>
    </row>
    <row r="2203" ht="15.75">
      <c r="AP2203" s="2"/>
    </row>
    <row r="2204" ht="15.75">
      <c r="AP2204" s="2"/>
    </row>
    <row r="2205" ht="15.75">
      <c r="AP2205" s="2"/>
    </row>
    <row r="2206" ht="15.75">
      <c r="AP2206" s="2"/>
    </row>
    <row r="2207" ht="15.75">
      <c r="AP2207" s="2"/>
    </row>
    <row r="2208" ht="15.75">
      <c r="AP2208" s="2"/>
    </row>
    <row r="2209" ht="15.75">
      <c r="AP2209" s="2"/>
    </row>
    <row r="2210" ht="15.75">
      <c r="AP2210" s="2"/>
    </row>
    <row r="2211" ht="15.75">
      <c r="AP2211" s="2"/>
    </row>
    <row r="2212" ht="15.75">
      <c r="AP2212" s="2"/>
    </row>
    <row r="2213" ht="15.75">
      <c r="AP2213" s="2"/>
    </row>
    <row r="2214" ht="15.75">
      <c r="AP2214" s="2"/>
    </row>
    <row r="2215" ht="15.75">
      <c r="AP2215" s="2"/>
    </row>
    <row r="2216" ht="15.75">
      <c r="AP2216" s="2"/>
    </row>
    <row r="2217" ht="15.75">
      <c r="AP2217" s="2"/>
    </row>
    <row r="2218" ht="15.75">
      <c r="AP2218" s="2"/>
    </row>
    <row r="2219" ht="15.75">
      <c r="AP2219" s="2"/>
    </row>
    <row r="2220" ht="15.75">
      <c r="AP2220" s="2"/>
    </row>
    <row r="2221" ht="15.75">
      <c r="AP2221" s="2"/>
    </row>
    <row r="2222" ht="15.75">
      <c r="AP2222" s="2"/>
    </row>
    <row r="2223" ht="15.75">
      <c r="AP2223" s="2"/>
    </row>
    <row r="2224" ht="15.75">
      <c r="AP2224" s="2"/>
    </row>
    <row r="2225" ht="15.75">
      <c r="AP2225" s="2"/>
    </row>
    <row r="2226" ht="15.75">
      <c r="AP2226" s="2"/>
    </row>
    <row r="2227" ht="15.75">
      <c r="AP2227" s="2"/>
    </row>
    <row r="2228" ht="15.75">
      <c r="AP2228" s="2"/>
    </row>
    <row r="2229" ht="15.75">
      <c r="AP2229" s="2"/>
    </row>
    <row r="2230" ht="15.75">
      <c r="AP2230" s="2"/>
    </row>
    <row r="2231" ht="15.75">
      <c r="AP2231" s="2"/>
    </row>
    <row r="2232" ht="15.75">
      <c r="AP2232" s="2"/>
    </row>
    <row r="2233" ht="15.75">
      <c r="AP2233" s="2"/>
    </row>
    <row r="2234" ht="15.75">
      <c r="AP2234" s="2"/>
    </row>
    <row r="2235" ht="15.75">
      <c r="AP2235" s="2"/>
    </row>
    <row r="2236" ht="15.75">
      <c r="AP2236" s="2"/>
    </row>
    <row r="2237" ht="15.75">
      <c r="AP2237" s="2"/>
    </row>
    <row r="2238" ht="15.75">
      <c r="AP2238" s="2"/>
    </row>
    <row r="2239" ht="15.75">
      <c r="AP2239" s="2"/>
    </row>
    <row r="2240" ht="15.75">
      <c r="AP2240" s="2"/>
    </row>
    <row r="2241" ht="15.75">
      <c r="AP2241" s="2"/>
    </row>
    <row r="2242" ht="15.75">
      <c r="AP2242" s="2"/>
    </row>
    <row r="2243" ht="15.75">
      <c r="AP2243" s="2"/>
    </row>
    <row r="2244" ht="15.75">
      <c r="AP2244" s="2"/>
    </row>
    <row r="2245" ht="15.75">
      <c r="AP2245" s="2"/>
    </row>
    <row r="2246" ht="15.75">
      <c r="AP2246" s="2"/>
    </row>
    <row r="2247" ht="15.75">
      <c r="AP2247" s="2"/>
    </row>
    <row r="2248" ht="15.75">
      <c r="AP2248" s="2"/>
    </row>
    <row r="2249" ht="15.75">
      <c r="AP2249" s="2"/>
    </row>
    <row r="2250" ht="15.75">
      <c r="AP2250" s="2"/>
    </row>
    <row r="2251" ht="15.75">
      <c r="AP2251" s="2"/>
    </row>
    <row r="2252" ht="15.75">
      <c r="AP2252" s="2"/>
    </row>
    <row r="2253" ht="15.75">
      <c r="AP2253" s="2"/>
    </row>
    <row r="2254" ht="15.75">
      <c r="AP2254" s="2"/>
    </row>
    <row r="2255" ht="15.75">
      <c r="AP2255" s="2"/>
    </row>
    <row r="2256" ht="15.75">
      <c r="AP2256" s="2"/>
    </row>
    <row r="2257" ht="15.75">
      <c r="AP2257" s="2"/>
    </row>
    <row r="2258" ht="15.75">
      <c r="AP2258" s="2"/>
    </row>
    <row r="2259" ht="15.75">
      <c r="AP2259" s="2"/>
    </row>
    <row r="2260" ht="15.75">
      <c r="AP2260" s="2"/>
    </row>
    <row r="2261" ht="15.75">
      <c r="AP2261" s="2"/>
    </row>
    <row r="2262" ht="15.75">
      <c r="AP2262" s="2"/>
    </row>
    <row r="2263" ht="15.75">
      <c r="AP2263" s="2"/>
    </row>
    <row r="2264" ht="15.75">
      <c r="AP2264" s="2"/>
    </row>
    <row r="2265" ht="15.75">
      <c r="AP2265" s="2"/>
    </row>
    <row r="2266" ht="15.75">
      <c r="AP2266" s="2"/>
    </row>
    <row r="2267" ht="15.75">
      <c r="AP2267" s="2"/>
    </row>
    <row r="2268" ht="15.75">
      <c r="AP2268" s="2"/>
    </row>
    <row r="2269" ht="15.75">
      <c r="AP2269" s="2"/>
    </row>
    <row r="2270" ht="15.75">
      <c r="AP2270" s="2"/>
    </row>
    <row r="2271" ht="15.75">
      <c r="AP2271" s="2"/>
    </row>
    <row r="2272" ht="15.75">
      <c r="AP2272" s="2"/>
    </row>
    <row r="2273" ht="15.75">
      <c r="AP2273" s="2"/>
    </row>
    <row r="2274" ht="15.75">
      <c r="AP2274" s="2"/>
    </row>
    <row r="2275" ht="15.75">
      <c r="AP2275" s="2"/>
    </row>
    <row r="2276" ht="15.75">
      <c r="AP2276" s="2"/>
    </row>
    <row r="2277" ht="15.75">
      <c r="AP2277" s="2"/>
    </row>
    <row r="2278" ht="15.75">
      <c r="AP2278" s="2"/>
    </row>
    <row r="2279" ht="15.75">
      <c r="AP2279" s="2"/>
    </row>
    <row r="2280" ht="15.75">
      <c r="AP2280" s="2"/>
    </row>
    <row r="2281" ht="15.75">
      <c r="AP2281" s="2"/>
    </row>
    <row r="2282" ht="15.75">
      <c r="AP2282" s="2"/>
    </row>
    <row r="2283" ht="15.75">
      <c r="AP2283" s="2"/>
    </row>
    <row r="2284" ht="15.75">
      <c r="AP2284" s="2"/>
    </row>
    <row r="2285" ht="15.75">
      <c r="AP2285" s="2"/>
    </row>
    <row r="2286" ht="15.75">
      <c r="AP2286" s="2"/>
    </row>
    <row r="2287" ht="15.75">
      <c r="AP2287" s="2"/>
    </row>
    <row r="2288" ht="15.75">
      <c r="AP2288" s="2"/>
    </row>
    <row r="2289" ht="15.75">
      <c r="AP2289" s="2"/>
    </row>
    <row r="2290" ht="15.75">
      <c r="AP2290" s="2"/>
    </row>
    <row r="2291" ht="15.75">
      <c r="AP2291" s="2"/>
    </row>
    <row r="2292" ht="15.75">
      <c r="AP2292" s="2"/>
    </row>
    <row r="2293" ht="15.75">
      <c r="AP2293" s="2"/>
    </row>
    <row r="2294" ht="15.75">
      <c r="AP2294" s="2"/>
    </row>
    <row r="2295" ht="15.75">
      <c r="AP2295" s="2"/>
    </row>
    <row r="2296" ht="15.75">
      <c r="AP2296" s="2"/>
    </row>
    <row r="2297" ht="15.75">
      <c r="AP2297" s="2"/>
    </row>
    <row r="2298" ht="15.75">
      <c r="AP2298" s="2"/>
    </row>
    <row r="2299" ht="15.75">
      <c r="AP2299" s="2"/>
    </row>
    <row r="2300" ht="15.75">
      <c r="AP2300" s="2"/>
    </row>
    <row r="2301" ht="15.75">
      <c r="AP2301" s="2"/>
    </row>
    <row r="2302" ht="15.75">
      <c r="AP2302" s="2"/>
    </row>
    <row r="2303" ht="15.75">
      <c r="AP2303" s="2"/>
    </row>
    <row r="2304" ht="15.75">
      <c r="AP2304" s="2"/>
    </row>
    <row r="2305" ht="15.75">
      <c r="AP2305" s="2"/>
    </row>
    <row r="2306" ht="15.75">
      <c r="AP2306" s="2"/>
    </row>
    <row r="2307" ht="15.75">
      <c r="AP2307" s="2"/>
    </row>
    <row r="2308" ht="15.75">
      <c r="AP2308" s="2"/>
    </row>
    <row r="2309" ht="15.75">
      <c r="AP2309" s="2"/>
    </row>
    <row r="2310" ht="15.75">
      <c r="AP2310" s="2"/>
    </row>
    <row r="2311" ht="15.75">
      <c r="AP2311" s="2"/>
    </row>
    <row r="2312" ht="15.75">
      <c r="AP2312" s="2"/>
    </row>
    <row r="2313" ht="15.75">
      <c r="AP2313" s="2"/>
    </row>
    <row r="2314" ht="15.75">
      <c r="AP2314" s="2"/>
    </row>
    <row r="2315" ht="15.75">
      <c r="AP2315" s="2"/>
    </row>
    <row r="2316" ht="15.75">
      <c r="AP2316" s="2"/>
    </row>
    <row r="2317" ht="15.75">
      <c r="AP2317" s="2"/>
    </row>
    <row r="2318" ht="15.75">
      <c r="AP2318" s="2"/>
    </row>
    <row r="2319" ht="15.75">
      <c r="AP2319" s="2"/>
    </row>
    <row r="2320" ht="15.75">
      <c r="AP2320" s="2"/>
    </row>
    <row r="2321" ht="15.75">
      <c r="AP2321" s="2"/>
    </row>
    <row r="2322" ht="15.75">
      <c r="AP2322" s="2"/>
    </row>
    <row r="2323" ht="15.75">
      <c r="AP2323" s="2"/>
    </row>
    <row r="2324" ht="15.75">
      <c r="AP2324" s="2"/>
    </row>
    <row r="2325" ht="15.75">
      <c r="AP2325" s="2"/>
    </row>
    <row r="2326" ht="15.75">
      <c r="AP2326" s="2"/>
    </row>
    <row r="2327" ht="15.75">
      <c r="AP2327" s="2"/>
    </row>
    <row r="2328" ht="15.75">
      <c r="AP2328" s="2"/>
    </row>
    <row r="2329" ht="15.75">
      <c r="AP2329" s="2"/>
    </row>
    <row r="2330" ht="15.75">
      <c r="AP2330" s="2"/>
    </row>
    <row r="2331" ht="15.75">
      <c r="AP2331" s="2"/>
    </row>
    <row r="2332" ht="15.75">
      <c r="AP2332" s="2"/>
    </row>
    <row r="2333" ht="15.75">
      <c r="AP2333" s="2"/>
    </row>
    <row r="2334" ht="15.75">
      <c r="AP2334" s="2"/>
    </row>
    <row r="2335" ht="15.75">
      <c r="AP2335" s="2"/>
    </row>
    <row r="2336" ht="15.75">
      <c r="AP2336" s="2"/>
    </row>
    <row r="2337" ht="15.75">
      <c r="AP2337" s="2"/>
    </row>
    <row r="2338" ht="15.75">
      <c r="AP2338" s="2"/>
    </row>
    <row r="2339" ht="15.75">
      <c r="AP2339" s="2"/>
    </row>
    <row r="2340" ht="15.75">
      <c r="AP2340" s="2"/>
    </row>
    <row r="2341" ht="15.75">
      <c r="AP2341" s="2"/>
    </row>
    <row r="2342" ht="15.75">
      <c r="AP2342" s="2"/>
    </row>
    <row r="2343" ht="15.75">
      <c r="AP2343" s="2"/>
    </row>
    <row r="2344" ht="15.75">
      <c r="AP2344" s="2"/>
    </row>
    <row r="2345" ht="15.75">
      <c r="AP2345" s="2"/>
    </row>
    <row r="2346" ht="15.75">
      <c r="AP2346" s="2"/>
    </row>
    <row r="2347" ht="15.75">
      <c r="AP2347" s="2"/>
    </row>
    <row r="2348" ht="15.75">
      <c r="AP2348" s="2"/>
    </row>
    <row r="2349" ht="15.75">
      <c r="AP2349" s="2"/>
    </row>
    <row r="2350" ht="15.75">
      <c r="AP2350" s="2"/>
    </row>
    <row r="2351" ht="15.75">
      <c r="AP2351" s="2"/>
    </row>
    <row r="2352" ht="15.75">
      <c r="AP2352" s="2"/>
    </row>
    <row r="2353" ht="15.75">
      <c r="AP2353" s="2"/>
    </row>
    <row r="2354" ht="15.75">
      <c r="AP2354" s="2"/>
    </row>
    <row r="2355" ht="15.75">
      <c r="AP2355" s="2"/>
    </row>
    <row r="2356" ht="15.75">
      <c r="AP2356" s="2"/>
    </row>
    <row r="2357" ht="15.75">
      <c r="AP2357" s="2"/>
    </row>
    <row r="2358" ht="15.75">
      <c r="AP2358" s="2"/>
    </row>
    <row r="2359" ht="15.75">
      <c r="AP2359" s="2"/>
    </row>
    <row r="2360" ht="15.75">
      <c r="AP2360" s="2"/>
    </row>
    <row r="2361" ht="15.75">
      <c r="AP2361" s="2"/>
    </row>
    <row r="2362" ht="15.75">
      <c r="AP2362" s="2"/>
    </row>
    <row r="2363" ht="15.75">
      <c r="AP2363" s="2"/>
    </row>
    <row r="2364" ht="15.75">
      <c r="AP2364" s="2"/>
    </row>
    <row r="2365" ht="15.75">
      <c r="AP2365" s="2"/>
    </row>
    <row r="2366" ht="15.75">
      <c r="AP2366" s="2"/>
    </row>
    <row r="2367" ht="15.75">
      <c r="AP2367" s="2"/>
    </row>
    <row r="2368" ht="15.75">
      <c r="AP2368" s="2"/>
    </row>
    <row r="2369" ht="15.75">
      <c r="AP2369" s="2"/>
    </row>
    <row r="2370" ht="15.75">
      <c r="AP2370" s="2"/>
    </row>
    <row r="2371" ht="15.75">
      <c r="AP2371" s="2"/>
    </row>
    <row r="2372" ht="15.75">
      <c r="AP2372" s="2"/>
    </row>
    <row r="2373" ht="15.75">
      <c r="AP2373" s="2"/>
    </row>
    <row r="2374" ht="15.75">
      <c r="AP2374" s="2"/>
    </row>
    <row r="2375" ht="15.75">
      <c r="AP2375" s="2"/>
    </row>
    <row r="2376" ht="15.75">
      <c r="AP2376" s="2"/>
    </row>
    <row r="2377" ht="15.75">
      <c r="AP2377" s="2"/>
    </row>
    <row r="2378" ht="15.75">
      <c r="AP2378" s="2"/>
    </row>
    <row r="2379" ht="15.75">
      <c r="AP2379" s="2"/>
    </row>
    <row r="2380" ht="15.75">
      <c r="AP2380" s="2"/>
    </row>
    <row r="2381" ht="15.75">
      <c r="AP2381" s="2"/>
    </row>
    <row r="2382" ht="15.75">
      <c r="AP2382" s="2"/>
    </row>
    <row r="2383" ht="15.75">
      <c r="AP2383" s="2"/>
    </row>
    <row r="2384" ht="15.75">
      <c r="AP2384" s="2"/>
    </row>
    <row r="2385" ht="15.75">
      <c r="AP2385" s="2"/>
    </row>
    <row r="2386" ht="15.75">
      <c r="AP2386" s="2"/>
    </row>
    <row r="2387" ht="15.75">
      <c r="AP2387" s="2"/>
    </row>
    <row r="2388" ht="15.75">
      <c r="AP2388" s="2"/>
    </row>
    <row r="2389" ht="15.75">
      <c r="AP2389" s="2"/>
    </row>
    <row r="2390" ht="15.75">
      <c r="AP2390" s="2"/>
    </row>
    <row r="2391" ht="15.75">
      <c r="AP2391" s="2"/>
    </row>
    <row r="2392" ht="15.75">
      <c r="AP2392" s="2"/>
    </row>
    <row r="2393" ht="15.75">
      <c r="AP2393" s="2"/>
    </row>
    <row r="2394" ht="15.75">
      <c r="AP2394" s="2"/>
    </row>
    <row r="2395" ht="15.75">
      <c r="AP2395" s="2"/>
    </row>
    <row r="2396" ht="15.75">
      <c r="AP2396" s="2"/>
    </row>
    <row r="2397" ht="15.75">
      <c r="AP2397" s="2"/>
    </row>
    <row r="2398" ht="15.75">
      <c r="AP2398" s="2"/>
    </row>
    <row r="2399" ht="15.75">
      <c r="AP2399" s="2"/>
    </row>
    <row r="2400" ht="15.75">
      <c r="AP2400" s="2"/>
    </row>
    <row r="2401" ht="15.75">
      <c r="AP2401" s="2"/>
    </row>
    <row r="2402" ht="15.75">
      <c r="AP2402" s="2"/>
    </row>
    <row r="2403" ht="15.75">
      <c r="AP2403" s="2"/>
    </row>
    <row r="2404" ht="15.75">
      <c r="AP2404" s="2"/>
    </row>
    <row r="2405" ht="15.75">
      <c r="AP2405" s="2"/>
    </row>
    <row r="2406" ht="15.75">
      <c r="AP2406" s="2"/>
    </row>
    <row r="2407" ht="15.75">
      <c r="AP2407" s="2"/>
    </row>
    <row r="2408" ht="15.75">
      <c r="AP2408" s="2"/>
    </row>
    <row r="2409" ht="15.75">
      <c r="AP2409" s="2"/>
    </row>
    <row r="2410" ht="15.75">
      <c r="AP2410" s="2"/>
    </row>
    <row r="2411" ht="15.75">
      <c r="AP2411" s="2"/>
    </row>
    <row r="2412" ht="15.75">
      <c r="AP2412" s="2"/>
    </row>
    <row r="2413" ht="15.75">
      <c r="AP2413" s="2"/>
    </row>
    <row r="2414" ht="15.75">
      <c r="AP2414" s="2"/>
    </row>
    <row r="2415" ht="15.75">
      <c r="AP2415" s="2"/>
    </row>
    <row r="2416" ht="15.75">
      <c r="AP2416" s="2"/>
    </row>
    <row r="2417" ht="15.75">
      <c r="AP2417" s="2"/>
    </row>
    <row r="2418" ht="15.75">
      <c r="AP2418" s="2"/>
    </row>
    <row r="2419" ht="15.75">
      <c r="AP2419" s="2"/>
    </row>
    <row r="2420" ht="15.75">
      <c r="AP2420" s="2"/>
    </row>
    <row r="2421" ht="15.75">
      <c r="AP2421" s="2"/>
    </row>
    <row r="2422" ht="15.75">
      <c r="AP2422" s="2"/>
    </row>
    <row r="2423" ht="15.75">
      <c r="AP2423" s="2"/>
    </row>
    <row r="2424" ht="15.75">
      <c r="AP2424" s="2"/>
    </row>
    <row r="2425" ht="15.75">
      <c r="AP2425" s="2"/>
    </row>
    <row r="2426" ht="15.75">
      <c r="AP2426" s="2"/>
    </row>
    <row r="2427" ht="15.75">
      <c r="AP2427" s="2"/>
    </row>
    <row r="2428" ht="15.75">
      <c r="AP2428" s="2"/>
    </row>
    <row r="2429" ht="15.75">
      <c r="AP2429" s="2"/>
    </row>
    <row r="2430" ht="15.75">
      <c r="AP2430" s="2"/>
    </row>
    <row r="2431" ht="15.75">
      <c r="AP2431" s="2"/>
    </row>
    <row r="2432" ht="15.75">
      <c r="AP2432" s="2"/>
    </row>
    <row r="2433" ht="15.75">
      <c r="AP2433" s="2"/>
    </row>
    <row r="2434" ht="15.75">
      <c r="AP2434" s="2"/>
    </row>
    <row r="2435" ht="15.75">
      <c r="AP2435" s="2"/>
    </row>
    <row r="2436" ht="15.75">
      <c r="AP2436" s="2"/>
    </row>
    <row r="2437" ht="15.75">
      <c r="AP2437" s="2"/>
    </row>
    <row r="2438" ht="15.75">
      <c r="AP2438" s="2"/>
    </row>
    <row r="2439" ht="15.75">
      <c r="AP2439" s="2"/>
    </row>
    <row r="2440" ht="15.75">
      <c r="AP2440" s="2"/>
    </row>
    <row r="2441" ht="15.75">
      <c r="AP2441" s="2"/>
    </row>
    <row r="2442" ht="15.75">
      <c r="AP2442" s="2"/>
    </row>
    <row r="2443" ht="15.75">
      <c r="AP2443" s="2"/>
    </row>
    <row r="2444" ht="15.75">
      <c r="AP2444" s="2"/>
    </row>
    <row r="2445" ht="15.75">
      <c r="AP2445" s="2"/>
    </row>
    <row r="2446" ht="15.75">
      <c r="AP2446" s="2"/>
    </row>
    <row r="2447" ht="15.75">
      <c r="AP2447" s="2"/>
    </row>
    <row r="2448" ht="15.75">
      <c r="AP2448" s="2"/>
    </row>
    <row r="2449" ht="15.75">
      <c r="AP2449" s="2"/>
    </row>
    <row r="2450" ht="15.75">
      <c r="AP2450" s="2"/>
    </row>
    <row r="2451" ht="15.75">
      <c r="AP2451" s="2"/>
    </row>
    <row r="2452" ht="15.75">
      <c r="AP2452" s="2"/>
    </row>
    <row r="2453" ht="15.75">
      <c r="AP2453" s="2"/>
    </row>
    <row r="2454" ht="15.75">
      <c r="AP2454" s="2"/>
    </row>
    <row r="2455" ht="15.75">
      <c r="AP2455" s="2"/>
    </row>
    <row r="2456" ht="15.75">
      <c r="AP2456" s="2"/>
    </row>
    <row r="2457" ht="15.75">
      <c r="AP2457" s="2"/>
    </row>
    <row r="2458" ht="15.75">
      <c r="AP2458" s="2"/>
    </row>
    <row r="2459" ht="15.75">
      <c r="AP2459" s="2"/>
    </row>
    <row r="2460" ht="15.75">
      <c r="AP2460" s="2"/>
    </row>
    <row r="2461" ht="15.75">
      <c r="AP2461" s="2"/>
    </row>
    <row r="2462" ht="15.75">
      <c r="AP2462" s="2"/>
    </row>
    <row r="2463" ht="15.75">
      <c r="AP2463" s="2"/>
    </row>
    <row r="2464" ht="15.75">
      <c r="AP2464" s="2"/>
    </row>
    <row r="2465" ht="15.75">
      <c r="AP2465" s="2"/>
    </row>
    <row r="2466" ht="15.75">
      <c r="AP2466" s="2"/>
    </row>
    <row r="2467" ht="15.75">
      <c r="AP2467" s="2"/>
    </row>
    <row r="2468" ht="15.75">
      <c r="AP2468" s="2"/>
    </row>
    <row r="2469" ht="15.75">
      <c r="AP2469" s="2"/>
    </row>
    <row r="2470" ht="15.75">
      <c r="AP2470" s="2"/>
    </row>
    <row r="2471" ht="15.75">
      <c r="AP2471" s="2"/>
    </row>
    <row r="2472" ht="15.75">
      <c r="AP2472" s="2"/>
    </row>
    <row r="2473" ht="15.75">
      <c r="AP2473" s="2"/>
    </row>
    <row r="2474" ht="15.75">
      <c r="AP2474" s="2"/>
    </row>
    <row r="2475" ht="15.75">
      <c r="AP2475" s="2"/>
    </row>
    <row r="2476" ht="15.75">
      <c r="AP2476" s="2"/>
    </row>
    <row r="2477" ht="15.75">
      <c r="AP2477" s="2"/>
    </row>
    <row r="2478" ht="15.75">
      <c r="AP2478" s="2"/>
    </row>
    <row r="2479" ht="15.75">
      <c r="AP2479" s="2"/>
    </row>
    <row r="2480" ht="15.75">
      <c r="AP2480" s="2"/>
    </row>
    <row r="2481" ht="15.75">
      <c r="AP2481" s="2"/>
    </row>
    <row r="2482" ht="15.75">
      <c r="AP2482" s="2"/>
    </row>
    <row r="2483" ht="15.75">
      <c r="AP2483" s="2"/>
    </row>
    <row r="2484" ht="15.75">
      <c r="AP2484" s="2"/>
    </row>
    <row r="2485" ht="15.75">
      <c r="AP2485" s="2"/>
    </row>
    <row r="2486" ht="15.75">
      <c r="AP2486" s="2"/>
    </row>
    <row r="2487" ht="15.75">
      <c r="AP2487" s="2"/>
    </row>
    <row r="2488" ht="15.75">
      <c r="AP2488" s="2"/>
    </row>
    <row r="2489" ht="15.75">
      <c r="AP2489" s="2"/>
    </row>
    <row r="2490" ht="15.75">
      <c r="AP2490" s="2"/>
    </row>
    <row r="2491" ht="15.75">
      <c r="AP2491" s="2"/>
    </row>
    <row r="2492" ht="15.75">
      <c r="AP2492" s="2"/>
    </row>
    <row r="2493" ht="15.75">
      <c r="AP2493" s="2"/>
    </row>
    <row r="2494" ht="15.75">
      <c r="AP2494" s="2"/>
    </row>
    <row r="2495" ht="15.75">
      <c r="AP2495" s="2"/>
    </row>
    <row r="2496" ht="15.75">
      <c r="AP2496" s="2"/>
    </row>
    <row r="2497" ht="15.75">
      <c r="AP2497" s="2"/>
    </row>
    <row r="2498" ht="15.75">
      <c r="AP2498" s="2"/>
    </row>
    <row r="2499" ht="15.75">
      <c r="AP2499" s="2"/>
    </row>
    <row r="2500" ht="15.75">
      <c r="AP2500" s="2"/>
    </row>
    <row r="2501" ht="15.75">
      <c r="AP2501" s="2"/>
    </row>
    <row r="2502" ht="15.75">
      <c r="AP2502" s="2"/>
    </row>
    <row r="2503" ht="15.75">
      <c r="AP2503" s="2"/>
    </row>
    <row r="2504" ht="15.75">
      <c r="AP2504" s="2"/>
    </row>
    <row r="2505" ht="15.75">
      <c r="AP2505" s="2"/>
    </row>
    <row r="2506" ht="15.75">
      <c r="AP2506" s="2"/>
    </row>
    <row r="2507" ht="15.75">
      <c r="AP2507" s="2"/>
    </row>
    <row r="2508" ht="15.75">
      <c r="AP2508" s="2"/>
    </row>
    <row r="2509" ht="15.75">
      <c r="AP2509" s="2"/>
    </row>
    <row r="2510" ht="15.75">
      <c r="AP2510" s="2"/>
    </row>
    <row r="2511" ht="15.75">
      <c r="AP2511" s="2"/>
    </row>
    <row r="2512" ht="15.75">
      <c r="AP2512" s="2"/>
    </row>
    <row r="2513" ht="15.75">
      <c r="AP2513" s="2"/>
    </row>
    <row r="2514" ht="15.75">
      <c r="AP2514" s="2"/>
    </row>
    <row r="2515" ht="15.75">
      <c r="AP2515" s="2"/>
    </row>
    <row r="2516" ht="15.75">
      <c r="AP2516" s="2"/>
    </row>
    <row r="2517" ht="15.75">
      <c r="AP2517" s="2"/>
    </row>
    <row r="2518" ht="15.75">
      <c r="AP2518" s="2"/>
    </row>
    <row r="2519" ht="15.75">
      <c r="AP2519" s="2"/>
    </row>
    <row r="2520" ht="15.75">
      <c r="AP2520" s="2"/>
    </row>
    <row r="2521" ht="15.75">
      <c r="AP2521" s="2"/>
    </row>
    <row r="2522" ht="15.75">
      <c r="AP2522" s="2"/>
    </row>
    <row r="2523" ht="15.75">
      <c r="AP2523" s="2"/>
    </row>
    <row r="2524" ht="15.75">
      <c r="AP2524" s="2"/>
    </row>
    <row r="2525" ht="15.75">
      <c r="AP2525" s="2"/>
    </row>
    <row r="2526" ht="15.75">
      <c r="AP2526" s="2"/>
    </row>
    <row r="2527" ht="15.75">
      <c r="AP2527" s="2"/>
    </row>
    <row r="2528" ht="15.75">
      <c r="AP2528" s="2"/>
    </row>
    <row r="2529" ht="15.75">
      <c r="AP2529" s="2"/>
    </row>
    <row r="2530" ht="15.75">
      <c r="AP2530" s="2"/>
    </row>
    <row r="2531" ht="15.75">
      <c r="AP2531" s="2"/>
    </row>
    <row r="2532" ht="15.75">
      <c r="AP2532" s="2"/>
    </row>
    <row r="2533" ht="15.75">
      <c r="AP2533" s="2"/>
    </row>
    <row r="2534" ht="15.75">
      <c r="AP2534" s="2"/>
    </row>
    <row r="2535" ht="15.75">
      <c r="AP2535" s="2"/>
    </row>
    <row r="2536" ht="15.75">
      <c r="AP2536" s="2"/>
    </row>
    <row r="2537" ht="15.75">
      <c r="AP2537" s="2"/>
    </row>
    <row r="2538" ht="15.75">
      <c r="AP2538" s="2"/>
    </row>
    <row r="2539" ht="15.75">
      <c r="AP2539" s="2"/>
    </row>
    <row r="2540" ht="15.75">
      <c r="AP2540" s="2"/>
    </row>
    <row r="2541" ht="15.75">
      <c r="AP2541" s="2"/>
    </row>
    <row r="2542" ht="15.75">
      <c r="AP2542" s="2"/>
    </row>
    <row r="2543" ht="15.75">
      <c r="AP2543" s="2"/>
    </row>
    <row r="2544" ht="15.75">
      <c r="AP2544" s="2"/>
    </row>
    <row r="2545" ht="15.75">
      <c r="AP2545" s="2"/>
    </row>
    <row r="2546" ht="15.75">
      <c r="AP2546" s="2"/>
    </row>
    <row r="2547" ht="15.75">
      <c r="AP2547" s="2"/>
    </row>
    <row r="2548" ht="15.75">
      <c r="AP2548" s="2"/>
    </row>
    <row r="2549" ht="15.75">
      <c r="AP2549" s="2"/>
    </row>
    <row r="2550" ht="15.75">
      <c r="AP2550" s="2"/>
    </row>
    <row r="2551" ht="15.75">
      <c r="AP2551" s="2"/>
    </row>
    <row r="2552" ht="15.75">
      <c r="AP2552" s="2"/>
    </row>
    <row r="2553" ht="15.75">
      <c r="AP2553" s="2"/>
    </row>
    <row r="2554" ht="15.75">
      <c r="AP2554" s="2"/>
    </row>
    <row r="2555" ht="15.75">
      <c r="AP2555" s="2"/>
    </row>
    <row r="2556" ht="15.75">
      <c r="AP2556" s="2"/>
    </row>
    <row r="2557" ht="15.75">
      <c r="AP2557" s="2"/>
    </row>
    <row r="2558" ht="15.75">
      <c r="AP2558" s="2"/>
    </row>
    <row r="2559" ht="15.75">
      <c r="AP2559" s="2"/>
    </row>
    <row r="2560" ht="15.75">
      <c r="AP2560" s="2"/>
    </row>
    <row r="2561" ht="15.75">
      <c r="AP2561" s="2"/>
    </row>
    <row r="2562" ht="15.75">
      <c r="AP2562" s="2"/>
    </row>
    <row r="2563" ht="15.75">
      <c r="AP2563" s="2"/>
    </row>
    <row r="2564" ht="15.75">
      <c r="AP2564" s="2"/>
    </row>
    <row r="2565" ht="15.75">
      <c r="AP2565" s="2"/>
    </row>
    <row r="2566" ht="15.75">
      <c r="AP2566" s="2"/>
    </row>
    <row r="2567" ht="15.75">
      <c r="AP2567" s="2"/>
    </row>
    <row r="2568" ht="15.75">
      <c r="AP2568" s="2"/>
    </row>
    <row r="2569" ht="15.75">
      <c r="AP2569" s="2"/>
    </row>
    <row r="2570" ht="15.75">
      <c r="AP2570" s="2"/>
    </row>
    <row r="2571" ht="15.75">
      <c r="AP2571" s="2"/>
    </row>
    <row r="2572" ht="15.75">
      <c r="AP2572" s="2"/>
    </row>
    <row r="2573" ht="15.75">
      <c r="AP2573" s="2"/>
    </row>
    <row r="2574" ht="15.75">
      <c r="AP2574" s="2"/>
    </row>
    <row r="2575" ht="15.75">
      <c r="AP2575" s="2"/>
    </row>
    <row r="2576" ht="15.75">
      <c r="AP2576" s="2"/>
    </row>
    <row r="2577" ht="15.75">
      <c r="AP2577" s="2"/>
    </row>
    <row r="2578" ht="15.75">
      <c r="AP2578" s="2"/>
    </row>
    <row r="2579" ht="15.75">
      <c r="AP2579" s="2"/>
    </row>
    <row r="2580" ht="15.75">
      <c r="AP2580" s="2"/>
    </row>
    <row r="2581" ht="15.75">
      <c r="AP2581" s="2"/>
    </row>
    <row r="2582" ht="15.75">
      <c r="AP2582" s="2"/>
    </row>
    <row r="2583" ht="15.75">
      <c r="AP2583" s="2"/>
    </row>
    <row r="2584" ht="15.75">
      <c r="AP2584" s="2"/>
    </row>
    <row r="2585" ht="15.75">
      <c r="AP2585" s="2"/>
    </row>
    <row r="2586" ht="15.75">
      <c r="AP2586" s="2"/>
    </row>
    <row r="2587" ht="15.75">
      <c r="AP2587" s="2"/>
    </row>
    <row r="2588" ht="15.75">
      <c r="AP2588" s="2"/>
    </row>
    <row r="2589" ht="15.75">
      <c r="AP2589" s="2"/>
    </row>
    <row r="2590" ht="15.75">
      <c r="AP2590" s="2"/>
    </row>
    <row r="2591" ht="15.75">
      <c r="AP2591" s="2"/>
    </row>
    <row r="2592" ht="15.75">
      <c r="AP2592" s="2"/>
    </row>
    <row r="2593" ht="15.75">
      <c r="AP2593" s="2"/>
    </row>
    <row r="2594" ht="15.75">
      <c r="AP2594" s="2"/>
    </row>
    <row r="2595" ht="15.75">
      <c r="AP2595" s="2"/>
    </row>
    <row r="2596" ht="15.75">
      <c r="AP2596" s="2"/>
    </row>
    <row r="2597" ht="15.75">
      <c r="AP2597" s="2"/>
    </row>
    <row r="2598" ht="15.75">
      <c r="AP2598" s="2"/>
    </row>
    <row r="2599" ht="15.75">
      <c r="AP2599" s="2"/>
    </row>
    <row r="2600" ht="15.75">
      <c r="AP2600" s="2"/>
    </row>
    <row r="2601" ht="15.75">
      <c r="AP2601" s="2"/>
    </row>
    <row r="2602" ht="15.75">
      <c r="AP2602" s="2"/>
    </row>
    <row r="2603" ht="15.75">
      <c r="AP2603" s="2"/>
    </row>
    <row r="2604" ht="15.75">
      <c r="AP2604" s="2"/>
    </row>
    <row r="2605" ht="15.75">
      <c r="AP2605" s="2"/>
    </row>
    <row r="2606" ht="15.75">
      <c r="AP2606" s="2"/>
    </row>
    <row r="2607" ht="15.75">
      <c r="AP2607" s="2"/>
    </row>
    <row r="2608" ht="15.75">
      <c r="AP2608" s="2"/>
    </row>
    <row r="2609" ht="15.75">
      <c r="AP2609" s="2"/>
    </row>
    <row r="2610" ht="15.75">
      <c r="AP2610" s="2"/>
    </row>
    <row r="2611" ht="15.75">
      <c r="AP2611" s="2"/>
    </row>
    <row r="2612" ht="15.75">
      <c r="AP2612" s="2"/>
    </row>
    <row r="2613" ht="15.75">
      <c r="AP2613" s="2"/>
    </row>
    <row r="2614" ht="15.75">
      <c r="AP2614" s="2"/>
    </row>
    <row r="2615" ht="15.75">
      <c r="AP2615" s="2"/>
    </row>
    <row r="2616" ht="15.75">
      <c r="AP2616" s="2"/>
    </row>
    <row r="2617" ht="15.75">
      <c r="AP2617" s="2"/>
    </row>
    <row r="2618" ht="15.75">
      <c r="AP2618" s="2"/>
    </row>
    <row r="2619" ht="15.75">
      <c r="AP2619" s="2"/>
    </row>
    <row r="2620" ht="15.75">
      <c r="AP2620" s="2"/>
    </row>
    <row r="2621" ht="15.75">
      <c r="AP2621" s="2"/>
    </row>
    <row r="2622" ht="15.75">
      <c r="AP2622" s="2"/>
    </row>
    <row r="2623" ht="15.75">
      <c r="AP2623" s="2"/>
    </row>
    <row r="2624" ht="15.75">
      <c r="AP2624" s="2"/>
    </row>
    <row r="2625" ht="15.75">
      <c r="AP2625" s="2"/>
    </row>
    <row r="2626" ht="15.75">
      <c r="AP2626" s="2"/>
    </row>
    <row r="2627" ht="15.75">
      <c r="AP2627" s="2"/>
    </row>
    <row r="2628" ht="15.75">
      <c r="AP2628" s="2"/>
    </row>
    <row r="2629" ht="15.75">
      <c r="AP2629" s="2"/>
    </row>
    <row r="2630" ht="15.75">
      <c r="AP2630" s="2"/>
    </row>
    <row r="2631" ht="15.75">
      <c r="AP2631" s="2"/>
    </row>
    <row r="2632" ht="15.75">
      <c r="AP2632" s="2"/>
    </row>
    <row r="2633" ht="15.75">
      <c r="AP2633" s="2"/>
    </row>
    <row r="2634" ht="15.75">
      <c r="AP2634" s="2"/>
    </row>
    <row r="2635" ht="15.75">
      <c r="AP2635" s="2"/>
    </row>
    <row r="2636" ht="15.75">
      <c r="AP2636" s="2"/>
    </row>
    <row r="2637" ht="15.75">
      <c r="AP2637" s="2"/>
    </row>
    <row r="2638" ht="15.75">
      <c r="AP2638" s="2"/>
    </row>
    <row r="2639" ht="15.75">
      <c r="AP2639" s="2"/>
    </row>
    <row r="2640" ht="15.75">
      <c r="AP2640" s="2"/>
    </row>
    <row r="2641" ht="15.75">
      <c r="AP2641" s="2"/>
    </row>
    <row r="2642" ht="15.75">
      <c r="AP2642" s="2"/>
    </row>
    <row r="2643" ht="15.75">
      <c r="AP2643" s="2"/>
    </row>
    <row r="2644" ht="15.75">
      <c r="AP2644" s="2"/>
    </row>
    <row r="2645" ht="15.75">
      <c r="AP2645" s="2"/>
    </row>
    <row r="2646" ht="15.75">
      <c r="AP2646" s="2"/>
    </row>
    <row r="2647" ht="15.75">
      <c r="AP2647" s="2"/>
    </row>
    <row r="2648" ht="15.75">
      <c r="AP2648" s="2"/>
    </row>
    <row r="2649" ht="15.75">
      <c r="AP2649" s="2"/>
    </row>
    <row r="2650" ht="15.75">
      <c r="AP2650" s="2"/>
    </row>
    <row r="2651" ht="15.75">
      <c r="AP2651" s="2"/>
    </row>
    <row r="2652" ht="15.75">
      <c r="AP2652" s="2"/>
    </row>
    <row r="2653" ht="15.75">
      <c r="AP2653" s="2"/>
    </row>
    <row r="2654" ht="15.75">
      <c r="AP2654" s="2"/>
    </row>
    <row r="2655" ht="15.75">
      <c r="AP2655" s="2"/>
    </row>
    <row r="2656" ht="15.75">
      <c r="AP2656" s="2"/>
    </row>
    <row r="2657" ht="15.75">
      <c r="AP2657" s="2"/>
    </row>
    <row r="2658" ht="15.75">
      <c r="AP2658" s="2"/>
    </row>
    <row r="2659" ht="15.75">
      <c r="AP2659" s="2"/>
    </row>
    <row r="2660" ht="15.75">
      <c r="AP2660" s="2"/>
    </row>
    <row r="2661" ht="15.75">
      <c r="AP2661" s="2"/>
    </row>
    <row r="2662" ht="15.75">
      <c r="AP2662" s="2"/>
    </row>
    <row r="2663" ht="15.75">
      <c r="AP2663" s="2"/>
    </row>
    <row r="2664" ht="15.75">
      <c r="AP2664" s="2"/>
    </row>
    <row r="2665" ht="15.75">
      <c r="AP2665" s="2"/>
    </row>
    <row r="2666" ht="15.75">
      <c r="AP2666" s="2"/>
    </row>
    <row r="2667" ht="15.75">
      <c r="AP2667" s="2"/>
    </row>
    <row r="2668" ht="15.75">
      <c r="AP2668" s="2"/>
    </row>
    <row r="2669" ht="15.75">
      <c r="AP2669" s="2"/>
    </row>
    <row r="2670" ht="15.75">
      <c r="AP2670" s="2"/>
    </row>
    <row r="2671" ht="15.75">
      <c r="AP2671" s="2"/>
    </row>
    <row r="2672" ht="15.75">
      <c r="AP2672" s="2"/>
    </row>
    <row r="2673" ht="15.75">
      <c r="AP2673" s="2"/>
    </row>
    <row r="2674" ht="15.75">
      <c r="AP2674" s="2"/>
    </row>
    <row r="2675" ht="15.75">
      <c r="AP2675" s="2"/>
    </row>
    <row r="2676" ht="15.75">
      <c r="AP2676" s="2"/>
    </row>
    <row r="2677" ht="15.75">
      <c r="AP2677" s="2"/>
    </row>
    <row r="2678" ht="15.75">
      <c r="AP2678" s="2"/>
    </row>
    <row r="2679" ht="15.75">
      <c r="AP2679" s="2"/>
    </row>
    <row r="2680" ht="15.75">
      <c r="AP2680" s="2"/>
    </row>
    <row r="2681" ht="15.75">
      <c r="AP2681" s="2"/>
    </row>
    <row r="2682" ht="15.75">
      <c r="AP2682" s="2"/>
    </row>
    <row r="2683" ht="15.75">
      <c r="AP2683" s="2"/>
    </row>
    <row r="2684" ht="15.75">
      <c r="AP2684" s="2"/>
    </row>
    <row r="2685" ht="15.75">
      <c r="AP2685" s="2"/>
    </row>
    <row r="2686" ht="15.75">
      <c r="AP2686" s="2"/>
    </row>
    <row r="2687" ht="15.75">
      <c r="AP2687" s="2"/>
    </row>
    <row r="2688" ht="15.75">
      <c r="AP2688" s="2"/>
    </row>
    <row r="2689" ht="15.75">
      <c r="AP2689" s="2"/>
    </row>
    <row r="2690" ht="15.75">
      <c r="AP2690" s="2"/>
    </row>
    <row r="2691" ht="15.75">
      <c r="AP2691" s="2"/>
    </row>
    <row r="2692" ht="15.75">
      <c r="AP2692" s="2"/>
    </row>
    <row r="2693" ht="15.75">
      <c r="AP2693" s="2"/>
    </row>
    <row r="2694" ht="15.75">
      <c r="AP2694" s="2"/>
    </row>
    <row r="2695" ht="15.75">
      <c r="AP2695" s="2"/>
    </row>
    <row r="2696" ht="15.75">
      <c r="AP2696" s="2"/>
    </row>
    <row r="2697" ht="15.75">
      <c r="AP2697" s="2"/>
    </row>
    <row r="2698" ht="15.75">
      <c r="AP2698" s="2"/>
    </row>
    <row r="2699" ht="15.75">
      <c r="AP2699" s="2"/>
    </row>
    <row r="2700" ht="15.75">
      <c r="AP2700" s="2"/>
    </row>
    <row r="2701" ht="15.75">
      <c r="AP2701" s="2"/>
    </row>
    <row r="2702" ht="15.75">
      <c r="AP2702" s="2"/>
    </row>
    <row r="2703" ht="15.75">
      <c r="AP2703" s="2"/>
    </row>
    <row r="2704" ht="15.75">
      <c r="AP2704" s="2"/>
    </row>
    <row r="2705" ht="15.75">
      <c r="AP2705" s="2"/>
    </row>
    <row r="2706" ht="15.75">
      <c r="AP2706" s="2"/>
    </row>
    <row r="2707" ht="15.75">
      <c r="AP2707" s="2"/>
    </row>
    <row r="2708" ht="15.75">
      <c r="AP2708" s="2"/>
    </row>
    <row r="2709" ht="15.75">
      <c r="AP2709" s="2"/>
    </row>
    <row r="2710" ht="15.75">
      <c r="AP2710" s="2"/>
    </row>
    <row r="2711" ht="15.75">
      <c r="AP2711" s="2"/>
    </row>
    <row r="2712" ht="15.75">
      <c r="AP2712" s="2"/>
    </row>
    <row r="2713" ht="15.75">
      <c r="AP2713" s="2"/>
    </row>
    <row r="2714" ht="15.75">
      <c r="AP2714" s="2"/>
    </row>
    <row r="2715" ht="15.75">
      <c r="AP2715" s="2"/>
    </row>
    <row r="2716" ht="15.75">
      <c r="AP2716" s="2"/>
    </row>
    <row r="2717" ht="15.75">
      <c r="AP2717" s="2"/>
    </row>
    <row r="2718" ht="15.75">
      <c r="AP2718" s="2"/>
    </row>
    <row r="2719" ht="15.75">
      <c r="AP2719" s="2"/>
    </row>
    <row r="2720" ht="15.75">
      <c r="AP2720" s="2"/>
    </row>
    <row r="2721" ht="15.75">
      <c r="AP2721" s="2"/>
    </row>
    <row r="2722" ht="15.75">
      <c r="AP2722" s="2"/>
    </row>
    <row r="2723" ht="15.75">
      <c r="AP2723" s="2"/>
    </row>
    <row r="2724" ht="15.75">
      <c r="AP2724" s="2"/>
    </row>
    <row r="2725" ht="15.75">
      <c r="AP2725" s="2"/>
    </row>
    <row r="2726" ht="15.75">
      <c r="AP2726" s="2"/>
    </row>
    <row r="2727" ht="15.75">
      <c r="AP2727" s="2"/>
    </row>
    <row r="2728" ht="15.75">
      <c r="AP2728" s="2"/>
    </row>
    <row r="2729" ht="15.75">
      <c r="AP2729" s="2"/>
    </row>
    <row r="2730" ht="15.75">
      <c r="AP2730" s="2"/>
    </row>
    <row r="2731" ht="15.75">
      <c r="AP2731" s="2"/>
    </row>
    <row r="2732" ht="15.75">
      <c r="AP2732" s="2"/>
    </row>
    <row r="2733" ht="15.75">
      <c r="AP2733" s="2"/>
    </row>
    <row r="2734" ht="15.75">
      <c r="AP2734" s="2"/>
    </row>
    <row r="2735" ht="15.75">
      <c r="AP2735" s="2"/>
    </row>
    <row r="2736" ht="15.75">
      <c r="AP2736" s="2"/>
    </row>
    <row r="2737" ht="15.75">
      <c r="AP2737" s="2"/>
    </row>
    <row r="2738" ht="15.75">
      <c r="AP2738" s="2"/>
    </row>
    <row r="2739" ht="15.75">
      <c r="AP2739" s="2"/>
    </row>
    <row r="2740" ht="15.75">
      <c r="AP2740" s="2"/>
    </row>
    <row r="2741" ht="15.75">
      <c r="AP2741" s="2"/>
    </row>
    <row r="2742" ht="15.75">
      <c r="AP2742" s="2"/>
    </row>
    <row r="2743" ht="15.75">
      <c r="AP2743" s="2"/>
    </row>
    <row r="2744" ht="15.75">
      <c r="AP2744" s="2"/>
    </row>
    <row r="2745" ht="15.75">
      <c r="AP2745" s="2"/>
    </row>
    <row r="2746" ht="15.75">
      <c r="AP2746" s="2"/>
    </row>
    <row r="2747" ht="15.75">
      <c r="AP2747" s="2"/>
    </row>
    <row r="2748" ht="15.75">
      <c r="AP2748" s="2"/>
    </row>
    <row r="2749" ht="15.75">
      <c r="AP2749" s="2"/>
    </row>
    <row r="2750" ht="15.75">
      <c r="AP2750" s="2"/>
    </row>
    <row r="2751" ht="15.75">
      <c r="AP2751" s="2"/>
    </row>
    <row r="2752" ht="15.75">
      <c r="AP2752" s="2"/>
    </row>
    <row r="2753" ht="15.75">
      <c r="AP2753" s="2"/>
    </row>
    <row r="2754" ht="15.75">
      <c r="AP2754" s="2"/>
    </row>
    <row r="2755" ht="15.75">
      <c r="AP2755" s="2"/>
    </row>
    <row r="2756" ht="15.75">
      <c r="AP2756" s="2"/>
    </row>
    <row r="2757" ht="15.75">
      <c r="AP2757" s="2"/>
    </row>
    <row r="2758" ht="15.75">
      <c r="AP2758" s="2"/>
    </row>
    <row r="2759" ht="15.75">
      <c r="AP2759" s="2"/>
    </row>
    <row r="2760" ht="15.75">
      <c r="AP2760" s="2"/>
    </row>
    <row r="2761" ht="15.75">
      <c r="AP2761" s="2"/>
    </row>
    <row r="2762" ht="15.75">
      <c r="AP2762" s="2"/>
    </row>
    <row r="2763" ht="15.75">
      <c r="AP2763" s="2"/>
    </row>
    <row r="2764" ht="15.75">
      <c r="AP2764" s="2"/>
    </row>
    <row r="2765" ht="15.75">
      <c r="AP2765" s="2"/>
    </row>
    <row r="2766" ht="15.75">
      <c r="AP2766" s="2"/>
    </row>
    <row r="2767" ht="15.75">
      <c r="AP2767" s="2"/>
    </row>
    <row r="2768" ht="15.75">
      <c r="AP2768" s="2"/>
    </row>
    <row r="2769" ht="15.75">
      <c r="AP2769" s="2"/>
    </row>
    <row r="2770" ht="15.75">
      <c r="AP2770" s="2"/>
    </row>
    <row r="2771" ht="15.75">
      <c r="AP2771" s="2"/>
    </row>
    <row r="2772" ht="15.75">
      <c r="AP2772" s="2"/>
    </row>
    <row r="2773" ht="15.75">
      <c r="AP2773" s="2"/>
    </row>
    <row r="2774" ht="15.75">
      <c r="AP2774" s="2"/>
    </row>
    <row r="2775" ht="15.75">
      <c r="AP2775" s="2"/>
    </row>
    <row r="2776" ht="15.75">
      <c r="AP2776" s="2"/>
    </row>
    <row r="2777" ht="15.75">
      <c r="AP2777" s="2"/>
    </row>
    <row r="2778" ht="15.75">
      <c r="AP2778" s="2"/>
    </row>
    <row r="2779" ht="15.75">
      <c r="AP2779" s="2"/>
    </row>
    <row r="2780" ht="15.75">
      <c r="AP2780" s="2"/>
    </row>
    <row r="2781" ht="15.75">
      <c r="AP2781" s="2"/>
    </row>
    <row r="2782" ht="15.75">
      <c r="AP2782" s="2"/>
    </row>
    <row r="2783" ht="15.75">
      <c r="AP2783" s="2"/>
    </row>
    <row r="2784" ht="15.75">
      <c r="AP2784" s="2"/>
    </row>
    <row r="2785" ht="15.75">
      <c r="AP2785" s="2"/>
    </row>
    <row r="2786" ht="15.75">
      <c r="AP2786" s="2"/>
    </row>
    <row r="2787" ht="15.75">
      <c r="AP2787" s="2"/>
    </row>
    <row r="2788" ht="15.75">
      <c r="AP2788" s="2"/>
    </row>
    <row r="2789" ht="15.75">
      <c r="AP2789" s="2"/>
    </row>
    <row r="2790" ht="15.75">
      <c r="AP2790" s="2"/>
    </row>
    <row r="2791" ht="15.75">
      <c r="AP2791" s="2"/>
    </row>
    <row r="2792" ht="15.75">
      <c r="AP2792" s="2"/>
    </row>
    <row r="2793" ht="15.75">
      <c r="AP2793" s="2"/>
    </row>
    <row r="2794" ht="15.75">
      <c r="AP2794" s="2"/>
    </row>
    <row r="2795" ht="15.75">
      <c r="AP2795" s="2"/>
    </row>
    <row r="2796" ht="15.75">
      <c r="AP2796" s="2"/>
    </row>
    <row r="2797" ht="15.75">
      <c r="AP2797" s="2"/>
    </row>
    <row r="2798" ht="15.75">
      <c r="AP2798" s="2"/>
    </row>
    <row r="2799" ht="15.75">
      <c r="AP2799" s="2"/>
    </row>
    <row r="2800" ht="15.75">
      <c r="AP2800" s="2"/>
    </row>
    <row r="2801" ht="15.75">
      <c r="AP2801" s="2"/>
    </row>
    <row r="2802" ht="15.75">
      <c r="AP2802" s="2"/>
    </row>
    <row r="2803" ht="15.75">
      <c r="AP2803" s="2"/>
    </row>
    <row r="2804" ht="15.75">
      <c r="AP2804" s="2"/>
    </row>
    <row r="2805" ht="15.75">
      <c r="AP2805" s="2"/>
    </row>
    <row r="2806" ht="15.75">
      <c r="AP2806" s="2"/>
    </row>
    <row r="2807" ht="15.75">
      <c r="AP2807" s="2"/>
    </row>
    <row r="2808" ht="15.75">
      <c r="AP2808" s="2"/>
    </row>
    <row r="2809" ht="15.75">
      <c r="AP2809" s="2"/>
    </row>
    <row r="2810" ht="15.75">
      <c r="AP2810" s="2"/>
    </row>
    <row r="2811" ht="15.75">
      <c r="AP2811" s="2"/>
    </row>
    <row r="2812" ht="15.75">
      <c r="AP2812" s="2"/>
    </row>
    <row r="2813" ht="15.75">
      <c r="AP2813" s="2"/>
    </row>
    <row r="2814" ht="15.75">
      <c r="AP2814" s="2"/>
    </row>
    <row r="2815" ht="15.75">
      <c r="AP2815" s="2"/>
    </row>
    <row r="2816" ht="15.75">
      <c r="AP2816" s="2"/>
    </row>
    <row r="2817" ht="15.75">
      <c r="AP2817" s="2"/>
    </row>
    <row r="2818" ht="15.75">
      <c r="AP2818" s="2"/>
    </row>
    <row r="2819" ht="15.75">
      <c r="AP2819" s="2"/>
    </row>
    <row r="2820" ht="15.75">
      <c r="AP2820" s="2"/>
    </row>
    <row r="2821" ht="15.75">
      <c r="AP2821" s="2"/>
    </row>
    <row r="2822" ht="15.75">
      <c r="AP2822" s="2"/>
    </row>
    <row r="2823" ht="15.75">
      <c r="AP2823" s="2"/>
    </row>
    <row r="2824" ht="15.75">
      <c r="AP2824" s="2"/>
    </row>
    <row r="2825" ht="15.75">
      <c r="AP2825" s="2"/>
    </row>
    <row r="2826" ht="15.75">
      <c r="AP2826" s="2"/>
    </row>
    <row r="2827" ht="15.75">
      <c r="AP2827" s="2"/>
    </row>
    <row r="2828" ht="15.75">
      <c r="AP2828" s="2"/>
    </row>
    <row r="2829" ht="15.75">
      <c r="AP2829" s="2"/>
    </row>
    <row r="2830" ht="15.75">
      <c r="AP2830" s="2"/>
    </row>
    <row r="2831" ht="15.75">
      <c r="AP2831" s="2"/>
    </row>
    <row r="2832" ht="15.75">
      <c r="AP2832" s="2"/>
    </row>
    <row r="2833" ht="15.75">
      <c r="AP2833" s="2"/>
    </row>
    <row r="2834" ht="15.75">
      <c r="AP2834" s="2"/>
    </row>
    <row r="2835" ht="15.75">
      <c r="AP2835" s="2"/>
    </row>
    <row r="2836" ht="15.75">
      <c r="AP2836" s="2"/>
    </row>
    <row r="2837" ht="15.75">
      <c r="AP2837" s="2"/>
    </row>
    <row r="2838" ht="15.75">
      <c r="AP2838" s="2"/>
    </row>
    <row r="2839" ht="15.75">
      <c r="AP2839" s="2"/>
    </row>
    <row r="2840" ht="15.75">
      <c r="AP2840" s="2"/>
    </row>
    <row r="2841" ht="15.75">
      <c r="AP2841" s="2"/>
    </row>
    <row r="2842" ht="15.75">
      <c r="AP2842" s="2"/>
    </row>
    <row r="2843" ht="15.75">
      <c r="AP2843" s="2"/>
    </row>
    <row r="2844" ht="15.75">
      <c r="AP2844" s="2"/>
    </row>
    <row r="2845" ht="15.75">
      <c r="AP2845" s="2"/>
    </row>
    <row r="2846" ht="15.75">
      <c r="AP2846" s="2"/>
    </row>
    <row r="2847" ht="15.75">
      <c r="AP2847" s="2"/>
    </row>
    <row r="2848" ht="15.75">
      <c r="AP2848" s="2"/>
    </row>
    <row r="2849" ht="15.75">
      <c r="AP2849" s="2"/>
    </row>
    <row r="2850" ht="15.75">
      <c r="AP2850" s="2"/>
    </row>
    <row r="2851" ht="15.75">
      <c r="AP2851" s="2"/>
    </row>
    <row r="2852" ht="15.75">
      <c r="AP2852" s="2"/>
    </row>
    <row r="2853" ht="15.75">
      <c r="AP2853" s="2"/>
    </row>
    <row r="2854" ht="15.75">
      <c r="AP2854" s="2"/>
    </row>
    <row r="2855" ht="15.75">
      <c r="AP2855" s="2"/>
    </row>
    <row r="2856" ht="15.75">
      <c r="AP2856" s="2"/>
    </row>
    <row r="2857" ht="15.75">
      <c r="AP2857" s="2"/>
    </row>
    <row r="2858" ht="15.75">
      <c r="AP2858" s="2"/>
    </row>
    <row r="2859" ht="15.75">
      <c r="AP2859" s="2"/>
    </row>
    <row r="2860" ht="15.75">
      <c r="AP2860" s="2"/>
    </row>
    <row r="2861" ht="15.75">
      <c r="AP2861" s="2"/>
    </row>
    <row r="2862" ht="15.75">
      <c r="AP2862" s="2"/>
    </row>
    <row r="2863" ht="15.75">
      <c r="AP2863" s="2"/>
    </row>
    <row r="2864" ht="15.75">
      <c r="AP2864" s="2"/>
    </row>
    <row r="2865" ht="15.75">
      <c r="AP2865" s="2"/>
    </row>
    <row r="2866" ht="15.75">
      <c r="AP2866" s="2"/>
    </row>
    <row r="2867" ht="15.75">
      <c r="AP2867" s="2"/>
    </row>
    <row r="2868" ht="15.75">
      <c r="AP2868" s="2"/>
    </row>
    <row r="2869" ht="15.75">
      <c r="AP2869" s="2"/>
    </row>
    <row r="2870" ht="15.75">
      <c r="AP2870" s="2"/>
    </row>
    <row r="2871" ht="15.75">
      <c r="AP2871" s="2"/>
    </row>
    <row r="2872" ht="15.75">
      <c r="AP2872" s="2"/>
    </row>
    <row r="2873" ht="15.75">
      <c r="AP2873" s="2"/>
    </row>
    <row r="2874" ht="15.75">
      <c r="AP2874" s="2"/>
    </row>
    <row r="2875" ht="15.75">
      <c r="AP2875" s="2"/>
    </row>
    <row r="2876" ht="15.75">
      <c r="AP2876" s="2"/>
    </row>
    <row r="2877" ht="15.75">
      <c r="AP2877" s="2"/>
    </row>
    <row r="2878" ht="15.75">
      <c r="AP2878" s="2"/>
    </row>
    <row r="2879" ht="15.75">
      <c r="AP2879" s="2"/>
    </row>
    <row r="2880" ht="15.75">
      <c r="AP2880" s="2"/>
    </row>
    <row r="2881" ht="15.75">
      <c r="AP2881" s="2"/>
    </row>
    <row r="2882" ht="15.75">
      <c r="AP2882" s="2"/>
    </row>
    <row r="2883" ht="15.75">
      <c r="AP2883" s="2"/>
    </row>
    <row r="2884" ht="15.75">
      <c r="AP2884" s="2"/>
    </row>
    <row r="2885" ht="15.75">
      <c r="AP2885" s="2"/>
    </row>
    <row r="2886" ht="15.75">
      <c r="AP2886" s="2"/>
    </row>
    <row r="2887" ht="15.75">
      <c r="AP2887" s="2"/>
    </row>
    <row r="2888" ht="15.75">
      <c r="AP2888" s="2"/>
    </row>
    <row r="2889" ht="15.75">
      <c r="AP2889" s="2"/>
    </row>
    <row r="2890" ht="15.75">
      <c r="AP2890" s="2"/>
    </row>
    <row r="2891" ht="15.75">
      <c r="AP2891" s="2"/>
    </row>
    <row r="2892" ht="15.75">
      <c r="AP2892" s="2"/>
    </row>
    <row r="2893" ht="15.75">
      <c r="AP2893" s="2"/>
    </row>
    <row r="2894" ht="15.75">
      <c r="AP2894" s="2"/>
    </row>
    <row r="2895" ht="15.75">
      <c r="AP2895" s="2"/>
    </row>
    <row r="2896" ht="15.75">
      <c r="AP2896" s="2"/>
    </row>
    <row r="2897" ht="15.75">
      <c r="AP2897" s="2"/>
    </row>
    <row r="2898" ht="15.75">
      <c r="AP2898" s="2"/>
    </row>
    <row r="2899" ht="15.75">
      <c r="AP2899" s="2"/>
    </row>
    <row r="2900" ht="15.75">
      <c r="AP2900" s="2"/>
    </row>
    <row r="2901" ht="15.75">
      <c r="AP2901" s="2"/>
    </row>
    <row r="2902" ht="15.75">
      <c r="AP2902" s="2"/>
    </row>
    <row r="2903" ht="15.75">
      <c r="AP2903" s="2"/>
    </row>
    <row r="2904" ht="15.75">
      <c r="AP2904" s="2"/>
    </row>
    <row r="2905" ht="15.75">
      <c r="AP2905" s="2"/>
    </row>
    <row r="2906" ht="15.75">
      <c r="AP2906" s="2"/>
    </row>
    <row r="2907" ht="15.75">
      <c r="AP2907" s="2"/>
    </row>
    <row r="2908" ht="15.75">
      <c r="AP2908" s="2"/>
    </row>
    <row r="2909" ht="15.75">
      <c r="AP2909" s="2"/>
    </row>
    <row r="2910" ht="15.75">
      <c r="AP2910" s="2"/>
    </row>
    <row r="2911" ht="15.75">
      <c r="AP2911" s="2"/>
    </row>
    <row r="2912" ht="15.75">
      <c r="AP2912" s="2"/>
    </row>
    <row r="2913" ht="15.75">
      <c r="AP2913" s="2"/>
    </row>
    <row r="2914" ht="15.75">
      <c r="AP2914" s="2"/>
    </row>
    <row r="2915" ht="15.75">
      <c r="AP2915" s="2"/>
    </row>
    <row r="2916" ht="15.75">
      <c r="AP2916" s="2"/>
    </row>
    <row r="2917" ht="15.75">
      <c r="AP2917" s="2"/>
    </row>
    <row r="2918" ht="15.75">
      <c r="AP2918" s="2"/>
    </row>
    <row r="2919" ht="15.75">
      <c r="AP2919" s="2"/>
    </row>
    <row r="2920" ht="15.75">
      <c r="AP2920" s="2"/>
    </row>
    <row r="2921" ht="15.75">
      <c r="AP2921" s="2"/>
    </row>
    <row r="2922" ht="15.75">
      <c r="AP2922" s="2"/>
    </row>
    <row r="2923" ht="15.75">
      <c r="AP2923" s="2"/>
    </row>
    <row r="2924" ht="15.75">
      <c r="AP2924" s="2"/>
    </row>
    <row r="2925" ht="15.75">
      <c r="AP2925" s="2"/>
    </row>
    <row r="2926" ht="15.75">
      <c r="AP2926" s="2"/>
    </row>
    <row r="2927" ht="15.75">
      <c r="AP2927" s="2"/>
    </row>
    <row r="2928" ht="15.75">
      <c r="AP2928" s="2"/>
    </row>
    <row r="2929" ht="15.75">
      <c r="AP2929" s="2"/>
    </row>
    <row r="2930" ht="15.75">
      <c r="AP2930" s="2"/>
    </row>
    <row r="2931" ht="15.75">
      <c r="AP2931" s="2"/>
    </row>
    <row r="2932" ht="15.75">
      <c r="AP2932" s="2"/>
    </row>
    <row r="2933" ht="15.75">
      <c r="AP2933" s="2"/>
    </row>
    <row r="2934" ht="15.75">
      <c r="AP2934" s="2"/>
    </row>
    <row r="2935" ht="15.75">
      <c r="AP2935" s="2"/>
    </row>
    <row r="2936" ht="15.75">
      <c r="AP2936" s="2"/>
    </row>
    <row r="2937" ht="15.75">
      <c r="AP2937" s="2"/>
    </row>
    <row r="2938" ht="15.75">
      <c r="AP2938" s="2"/>
    </row>
    <row r="2939" ht="15.75">
      <c r="AP2939" s="2"/>
    </row>
    <row r="2940" ht="15.75">
      <c r="AP2940" s="2"/>
    </row>
    <row r="2941" ht="15.75">
      <c r="AP2941" s="2"/>
    </row>
    <row r="2942" ht="15.75">
      <c r="AP2942" s="2"/>
    </row>
    <row r="2943" ht="15.75">
      <c r="AP2943" s="2"/>
    </row>
    <row r="2944" ht="15.75">
      <c r="AP2944" s="2"/>
    </row>
    <row r="2945" ht="15.75">
      <c r="AP2945" s="2"/>
    </row>
    <row r="2946" ht="15.75">
      <c r="AP2946" s="2"/>
    </row>
    <row r="2947" ht="15.75">
      <c r="AP2947" s="2"/>
    </row>
    <row r="2948" ht="15.75">
      <c r="AP2948" s="2"/>
    </row>
    <row r="2949" ht="15.75">
      <c r="AP2949" s="2"/>
    </row>
    <row r="2950" ht="15.75">
      <c r="AP2950" s="2"/>
    </row>
    <row r="2951" ht="15.75">
      <c r="AP2951" s="2"/>
    </row>
    <row r="2952" ht="15.75">
      <c r="AP2952" s="2"/>
    </row>
    <row r="2953" ht="15.75">
      <c r="AP2953" s="2"/>
    </row>
    <row r="2954" ht="15.75">
      <c r="AP2954" s="2"/>
    </row>
    <row r="2955" ht="15.75">
      <c r="AP2955" s="2"/>
    </row>
    <row r="2956" ht="15.75">
      <c r="AP2956" s="2"/>
    </row>
    <row r="2957" ht="15.75">
      <c r="AP2957" s="2"/>
    </row>
    <row r="2958" ht="15.75">
      <c r="AP2958" s="2"/>
    </row>
    <row r="2959" ht="15.75">
      <c r="AP2959" s="2"/>
    </row>
    <row r="2960" ht="15.75">
      <c r="AP2960" s="2"/>
    </row>
    <row r="2961" ht="15.75">
      <c r="AP2961" s="2"/>
    </row>
    <row r="2962" ht="15.75">
      <c r="AP2962" s="2"/>
    </row>
    <row r="2963" ht="15.75">
      <c r="AP2963" s="2"/>
    </row>
    <row r="2964" ht="15.75">
      <c r="AP2964" s="2"/>
    </row>
    <row r="2965" ht="15.75">
      <c r="AP2965" s="2"/>
    </row>
    <row r="2966" ht="15.75">
      <c r="AP2966" s="2"/>
    </row>
    <row r="2967" ht="15.75">
      <c r="AP2967" s="2"/>
    </row>
    <row r="2968" ht="15.75">
      <c r="AP2968" s="2"/>
    </row>
    <row r="2969" ht="15.75">
      <c r="AP2969" s="2"/>
    </row>
    <row r="2970" ht="15.75">
      <c r="AP2970" s="2"/>
    </row>
    <row r="2971" ht="15.75">
      <c r="AP2971" s="2"/>
    </row>
    <row r="2972" ht="15.75">
      <c r="AP2972" s="2"/>
    </row>
    <row r="2973" ht="15.75">
      <c r="AP2973" s="2"/>
    </row>
    <row r="2974" ht="15.75">
      <c r="AP2974" s="2"/>
    </row>
    <row r="2975" ht="15.75">
      <c r="AP2975" s="2"/>
    </row>
    <row r="2976" ht="15.75">
      <c r="AP2976" s="2"/>
    </row>
    <row r="2977" ht="15.75">
      <c r="AP2977" s="2"/>
    </row>
    <row r="2978" ht="15.75">
      <c r="AP2978" s="2"/>
    </row>
    <row r="2979" ht="15.75">
      <c r="AP2979" s="2"/>
    </row>
    <row r="2980" ht="15.75">
      <c r="AP2980" s="2"/>
    </row>
    <row r="2981" ht="15.75">
      <c r="AP2981" s="2"/>
    </row>
    <row r="2982" ht="15.75">
      <c r="AP2982" s="2"/>
    </row>
    <row r="2983" ht="15.75">
      <c r="AP2983" s="2"/>
    </row>
    <row r="2984" ht="15.75">
      <c r="AP2984" s="2"/>
    </row>
    <row r="2985" ht="15.75">
      <c r="AP2985" s="2"/>
    </row>
    <row r="2986" ht="15.75">
      <c r="AP2986" s="2"/>
    </row>
    <row r="2987" ht="15.75">
      <c r="AP2987" s="2"/>
    </row>
    <row r="2988" ht="15.75">
      <c r="AP2988" s="2"/>
    </row>
    <row r="2989" ht="15.75">
      <c r="AP2989" s="2"/>
    </row>
    <row r="2990" ht="15.75">
      <c r="AP2990" s="2"/>
    </row>
    <row r="2991" ht="15.75">
      <c r="AP2991" s="2"/>
    </row>
    <row r="2992" ht="15.75">
      <c r="AP2992" s="2"/>
    </row>
    <row r="2993" ht="15.75">
      <c r="AP2993" s="2"/>
    </row>
    <row r="2994" ht="15.75">
      <c r="AP2994" s="2"/>
    </row>
    <row r="2995" ht="15.75">
      <c r="AP2995" s="2"/>
    </row>
    <row r="2996" ht="15.75">
      <c r="AP2996" s="2"/>
    </row>
    <row r="2997" ht="15.75">
      <c r="AP2997" s="2"/>
    </row>
    <row r="2998" ht="15.75">
      <c r="AP2998" s="2"/>
    </row>
    <row r="2999" ht="15.75">
      <c r="AP2999" s="2"/>
    </row>
    <row r="3000" ht="15.75">
      <c r="AP3000" s="2"/>
    </row>
    <row r="3001" ht="15.75">
      <c r="AP3001" s="2"/>
    </row>
    <row r="3002" ht="15.75">
      <c r="AP3002" s="2"/>
    </row>
    <row r="3003" ht="15.75">
      <c r="AP3003" s="2"/>
    </row>
    <row r="3004" ht="15.75">
      <c r="AP3004" s="2"/>
    </row>
    <row r="3005" ht="15.75">
      <c r="AP3005" s="2"/>
    </row>
    <row r="3006" ht="15.75">
      <c r="AP3006" s="2"/>
    </row>
    <row r="3007" ht="15.75">
      <c r="AP3007" s="2"/>
    </row>
    <row r="3008" ht="15.75">
      <c r="AP3008" s="2"/>
    </row>
    <row r="3009" ht="15.75">
      <c r="AP3009" s="2"/>
    </row>
    <row r="3010" ht="15.75">
      <c r="AP3010" s="2"/>
    </row>
    <row r="3011" ht="15.75">
      <c r="AP3011" s="2"/>
    </row>
    <row r="3012" ht="15.75">
      <c r="AP3012" s="2"/>
    </row>
    <row r="3013" ht="15.75">
      <c r="AP3013" s="2"/>
    </row>
    <row r="3014" ht="15.75">
      <c r="AP3014" s="2"/>
    </row>
    <row r="3015" ht="15.75">
      <c r="AP3015" s="2"/>
    </row>
    <row r="3016" ht="15.75">
      <c r="AP3016" s="2"/>
    </row>
    <row r="3017" ht="15.75">
      <c r="AP3017" s="2"/>
    </row>
    <row r="3018" ht="15.75">
      <c r="AP3018" s="2"/>
    </row>
    <row r="3019" ht="15.75">
      <c r="AP3019" s="2"/>
    </row>
    <row r="3020" ht="15.75">
      <c r="AP3020" s="2"/>
    </row>
    <row r="3021" ht="15.75">
      <c r="AP3021" s="2"/>
    </row>
    <row r="3022" ht="15.75">
      <c r="AP3022" s="2"/>
    </row>
    <row r="3023" ht="15.75">
      <c r="AP3023" s="2"/>
    </row>
    <row r="3024" ht="15.75">
      <c r="AP3024" s="2"/>
    </row>
    <row r="3025" ht="15.75">
      <c r="AP3025" s="2"/>
    </row>
    <row r="3026" ht="15.75">
      <c r="AP3026" s="2"/>
    </row>
    <row r="3027" ht="15.75">
      <c r="AP3027" s="2"/>
    </row>
    <row r="3028" ht="15.75">
      <c r="AP3028" s="2"/>
    </row>
    <row r="3029" ht="15.75">
      <c r="AP3029" s="2"/>
    </row>
    <row r="3030" ht="15.75">
      <c r="AP3030" s="2"/>
    </row>
    <row r="3031" ht="15.75">
      <c r="AP3031" s="2"/>
    </row>
    <row r="3032" ht="15.75">
      <c r="AP3032" s="2"/>
    </row>
    <row r="3033" ht="15.75">
      <c r="AP3033" s="2"/>
    </row>
    <row r="3034" ht="15.75">
      <c r="AP3034" s="2"/>
    </row>
    <row r="3035" ht="15.75">
      <c r="AP3035" s="2"/>
    </row>
    <row r="3036" ht="15.75">
      <c r="AP3036" s="2"/>
    </row>
    <row r="3037" ht="15.75">
      <c r="AP3037" s="2"/>
    </row>
    <row r="3038" ht="15.75">
      <c r="AP3038" s="2"/>
    </row>
    <row r="3039" ht="15.75">
      <c r="AP3039" s="2"/>
    </row>
    <row r="3040" ht="15.75">
      <c r="AP3040" s="2"/>
    </row>
    <row r="3041" ht="15.75">
      <c r="AP3041" s="2"/>
    </row>
    <row r="3042" ht="15.75">
      <c r="AP3042" s="2"/>
    </row>
    <row r="3043" ht="15.75">
      <c r="AP3043" s="2"/>
    </row>
    <row r="3044" ht="15.75">
      <c r="AP3044" s="2"/>
    </row>
    <row r="3045" ht="15.75">
      <c r="AP3045" s="2"/>
    </row>
    <row r="3046" ht="15.75">
      <c r="AP3046" s="2"/>
    </row>
    <row r="3047" ht="15.75">
      <c r="AP3047" s="2"/>
    </row>
    <row r="3048" ht="15.75">
      <c r="AP3048" s="2"/>
    </row>
    <row r="3049" ht="15.75">
      <c r="AP3049" s="2"/>
    </row>
    <row r="3050" ht="15.75">
      <c r="AP3050" s="2"/>
    </row>
    <row r="3051" ht="15.75">
      <c r="AP3051" s="2"/>
    </row>
    <row r="3052" ht="15.75">
      <c r="AP3052" s="2"/>
    </row>
    <row r="3053" ht="15.75">
      <c r="AP3053" s="2"/>
    </row>
    <row r="3054" ht="15.75">
      <c r="AP3054" s="2"/>
    </row>
    <row r="3055" ht="15.75">
      <c r="AP3055" s="2"/>
    </row>
    <row r="3056" ht="15.75">
      <c r="AP3056" s="2"/>
    </row>
    <row r="3057" ht="15.75">
      <c r="AP3057" s="2"/>
    </row>
    <row r="3058" ht="15.75">
      <c r="AP3058" s="2"/>
    </row>
    <row r="3059" ht="15.75">
      <c r="AP3059" s="2"/>
    </row>
    <row r="3060" ht="15.75">
      <c r="AP3060" s="2"/>
    </row>
    <row r="3061" ht="15.75">
      <c r="AP3061" s="2"/>
    </row>
    <row r="3062" ht="15.75">
      <c r="AP3062" s="2"/>
    </row>
    <row r="3063" ht="15.75">
      <c r="AP3063" s="2"/>
    </row>
    <row r="3064" ht="15.75">
      <c r="AP3064" s="2"/>
    </row>
    <row r="3065" ht="15.75">
      <c r="AP3065" s="2"/>
    </row>
    <row r="3066" ht="15.75">
      <c r="AP3066" s="2"/>
    </row>
    <row r="3067" ht="15.75">
      <c r="AP3067" s="2"/>
    </row>
    <row r="3068" ht="15.75">
      <c r="AP3068" s="2"/>
    </row>
    <row r="3069" ht="15.75">
      <c r="AP3069" s="2"/>
    </row>
    <row r="3070" ht="15.75">
      <c r="AP3070" s="2"/>
    </row>
    <row r="3071" ht="15.75">
      <c r="AP3071" s="2"/>
    </row>
    <row r="3072" ht="15.75">
      <c r="AP3072" s="2"/>
    </row>
    <row r="3073" ht="15.75">
      <c r="AP3073" s="2"/>
    </row>
    <row r="3074" ht="15.75">
      <c r="AP3074" s="2"/>
    </row>
    <row r="3075" ht="15.75">
      <c r="AP3075" s="2"/>
    </row>
    <row r="3076" ht="15.75">
      <c r="AP3076" s="2"/>
    </row>
    <row r="3077" ht="15.75">
      <c r="AP3077" s="2"/>
    </row>
    <row r="3078" ht="15.75">
      <c r="AP3078" s="2"/>
    </row>
    <row r="3079" ht="15.75">
      <c r="AP3079" s="2"/>
    </row>
    <row r="3080" ht="15.75">
      <c r="AP3080" s="2"/>
    </row>
    <row r="3081" ht="15.75">
      <c r="AP3081" s="2"/>
    </row>
    <row r="3082" ht="15.75">
      <c r="AP3082" s="2"/>
    </row>
    <row r="3083" ht="15.75">
      <c r="AP3083" s="2"/>
    </row>
    <row r="3084" ht="15.75">
      <c r="AP3084" s="2"/>
    </row>
    <row r="3085" ht="15.75">
      <c r="AP3085" s="2"/>
    </row>
    <row r="3086" ht="15.75">
      <c r="AP3086" s="2"/>
    </row>
    <row r="3087" ht="15.75">
      <c r="AP3087" s="2"/>
    </row>
    <row r="3088" ht="15.75">
      <c r="AP3088" s="2"/>
    </row>
    <row r="3089" ht="15.75">
      <c r="AP3089" s="2"/>
    </row>
    <row r="3090" ht="15.75">
      <c r="AP3090" s="2"/>
    </row>
    <row r="3091" ht="15.75">
      <c r="AP3091" s="2"/>
    </row>
    <row r="3092" ht="15.75">
      <c r="AP3092" s="2"/>
    </row>
    <row r="3093" ht="15.75">
      <c r="AP3093" s="2"/>
    </row>
    <row r="3094" ht="15.75">
      <c r="AP3094" s="2"/>
    </row>
    <row r="3095" ht="15.75">
      <c r="AP3095" s="2"/>
    </row>
    <row r="3096" ht="15.75">
      <c r="AP3096" s="2"/>
    </row>
    <row r="3097" ht="15.75">
      <c r="AP3097" s="2"/>
    </row>
    <row r="3098" ht="15.75">
      <c r="AP3098" s="2"/>
    </row>
    <row r="3099" ht="15.75">
      <c r="AP3099" s="2"/>
    </row>
    <row r="3100" ht="15.75">
      <c r="AP3100" s="2"/>
    </row>
    <row r="3101" ht="15.75">
      <c r="AP3101" s="2"/>
    </row>
    <row r="3102" ht="15.75">
      <c r="AP3102" s="2"/>
    </row>
    <row r="3103" ht="15.75">
      <c r="AP3103" s="2"/>
    </row>
    <row r="3104" ht="15.75">
      <c r="AP3104" s="2"/>
    </row>
    <row r="3105" ht="15.75">
      <c r="AP3105" s="2"/>
    </row>
    <row r="3106" ht="15.75">
      <c r="AP3106" s="2"/>
    </row>
    <row r="3107" ht="15.75">
      <c r="AP3107" s="2"/>
    </row>
    <row r="3108" ht="15.75">
      <c r="AP3108" s="2"/>
    </row>
    <row r="3109" ht="15.75">
      <c r="AP3109" s="2"/>
    </row>
    <row r="3110" ht="15.75">
      <c r="AP3110" s="2"/>
    </row>
    <row r="3111" ht="15.75">
      <c r="AP3111" s="2"/>
    </row>
    <row r="3112" ht="15.75">
      <c r="AP3112" s="2"/>
    </row>
    <row r="3113" ht="15.75">
      <c r="AP3113" s="2"/>
    </row>
    <row r="3114" ht="15.75">
      <c r="AP3114" s="2"/>
    </row>
    <row r="3115" ht="15.75">
      <c r="AP3115" s="2"/>
    </row>
    <row r="3116" ht="15.75">
      <c r="AP3116" s="2"/>
    </row>
    <row r="3117" ht="15.75">
      <c r="AP3117" s="2"/>
    </row>
    <row r="3118" ht="15.75">
      <c r="AP3118" s="2"/>
    </row>
    <row r="3119" ht="15.75">
      <c r="AP3119" s="2"/>
    </row>
    <row r="3120" ht="15.75">
      <c r="AP3120" s="2"/>
    </row>
    <row r="3121" ht="15.75">
      <c r="AP3121" s="2"/>
    </row>
    <row r="3122" ht="15.75">
      <c r="AP3122" s="2"/>
    </row>
    <row r="3123" ht="15.75">
      <c r="AP3123" s="2"/>
    </row>
    <row r="3124" ht="15.75">
      <c r="AP3124" s="2"/>
    </row>
    <row r="3125" ht="15.75">
      <c r="AP3125" s="2"/>
    </row>
    <row r="3126" ht="15.75">
      <c r="AP3126" s="2"/>
    </row>
    <row r="3127" ht="15.75">
      <c r="AP3127" s="2"/>
    </row>
    <row r="3128" ht="15.75">
      <c r="AP3128" s="2"/>
    </row>
    <row r="3129" ht="15.75">
      <c r="AP3129" s="2"/>
    </row>
    <row r="3130" ht="15.75">
      <c r="AP3130" s="2"/>
    </row>
    <row r="3131" ht="15.75">
      <c r="AP3131" s="2"/>
    </row>
    <row r="3132" ht="15.75">
      <c r="AP3132" s="2"/>
    </row>
    <row r="3133" ht="15.75">
      <c r="AP3133" s="2"/>
    </row>
    <row r="3134" ht="15.75">
      <c r="AP3134" s="2"/>
    </row>
    <row r="3135" ht="15.75">
      <c r="AP3135" s="2"/>
    </row>
    <row r="3136" ht="15.75">
      <c r="AP3136" s="2"/>
    </row>
    <row r="3137" ht="15.75">
      <c r="AP3137" s="2"/>
    </row>
    <row r="3138" ht="15.75">
      <c r="AP3138" s="2"/>
    </row>
    <row r="3139" ht="15.75">
      <c r="AP3139" s="2"/>
    </row>
    <row r="3140" ht="15.75">
      <c r="AP3140" s="2"/>
    </row>
    <row r="3141" ht="15.75">
      <c r="AP3141" s="2"/>
    </row>
    <row r="3142" ht="15.75">
      <c r="AP3142" s="2"/>
    </row>
    <row r="3143" ht="15.75">
      <c r="AP3143" s="2"/>
    </row>
    <row r="3144" ht="15.75">
      <c r="AP3144" s="2"/>
    </row>
    <row r="3145" ht="15.75">
      <c r="AP3145" s="2"/>
    </row>
    <row r="3146" ht="15.75">
      <c r="AP3146" s="2"/>
    </row>
    <row r="3147" ht="15.75">
      <c r="AP3147" s="2"/>
    </row>
    <row r="3148" ht="15.75">
      <c r="AP3148" s="2"/>
    </row>
    <row r="3149" ht="15.75">
      <c r="AP3149" s="2"/>
    </row>
    <row r="3150" ht="15.75">
      <c r="AP3150" s="2"/>
    </row>
    <row r="3151" ht="15.75">
      <c r="AP3151" s="2"/>
    </row>
    <row r="3152" ht="15.75">
      <c r="AP3152" s="2"/>
    </row>
    <row r="3153" ht="15.75">
      <c r="AP3153" s="2"/>
    </row>
    <row r="3154" ht="15.75">
      <c r="AP3154" s="2"/>
    </row>
    <row r="3155" ht="15.75">
      <c r="AP3155" s="2"/>
    </row>
    <row r="3156" ht="15.75">
      <c r="AP3156" s="2"/>
    </row>
    <row r="3157" ht="15.75">
      <c r="AP3157" s="2"/>
    </row>
    <row r="3158" ht="15.75">
      <c r="AP3158" s="2"/>
    </row>
    <row r="3159" ht="15.75">
      <c r="AP3159" s="2"/>
    </row>
    <row r="3160" ht="15.75">
      <c r="AP3160" s="2"/>
    </row>
    <row r="3161" ht="15.75">
      <c r="AP3161" s="2"/>
    </row>
    <row r="3162" ht="15.75">
      <c r="AP3162" s="2"/>
    </row>
    <row r="3163" ht="15.75">
      <c r="AP3163" s="2"/>
    </row>
    <row r="3164" ht="15.75">
      <c r="AP3164" s="2"/>
    </row>
    <row r="3165" ht="15.75">
      <c r="AP3165" s="2"/>
    </row>
    <row r="3166" ht="15.75">
      <c r="AP3166" s="2"/>
    </row>
    <row r="3167" ht="15.75">
      <c r="AP3167" s="2"/>
    </row>
    <row r="3168" ht="15.75">
      <c r="AP3168" s="2"/>
    </row>
    <row r="3169" ht="15.75">
      <c r="AP3169" s="2"/>
    </row>
    <row r="3170" ht="15.75">
      <c r="AP3170" s="2"/>
    </row>
    <row r="3171" ht="15.75">
      <c r="AP3171" s="2"/>
    </row>
    <row r="3172" ht="15.75">
      <c r="AP3172" s="2"/>
    </row>
    <row r="3173" ht="15.75">
      <c r="AP3173" s="2"/>
    </row>
    <row r="3174" ht="15.75">
      <c r="AP3174" s="2"/>
    </row>
    <row r="3175" ht="15.75">
      <c r="AP3175" s="2"/>
    </row>
    <row r="3176" ht="15.75">
      <c r="AP3176" s="2"/>
    </row>
    <row r="3177" ht="15.75">
      <c r="AP3177" s="2"/>
    </row>
    <row r="3178" ht="15.75">
      <c r="AP3178" s="2"/>
    </row>
    <row r="3179" ht="15.75">
      <c r="AP3179" s="2"/>
    </row>
    <row r="3180" ht="15.75">
      <c r="AP3180" s="2"/>
    </row>
    <row r="3181" ht="15.75">
      <c r="AP3181" s="2"/>
    </row>
    <row r="3182" ht="15.75">
      <c r="AP3182" s="2"/>
    </row>
    <row r="3183" ht="15.75">
      <c r="AP3183" s="2"/>
    </row>
    <row r="3184" ht="15.75">
      <c r="AP3184" s="2"/>
    </row>
    <row r="3185" ht="15.75">
      <c r="AP3185" s="2"/>
    </row>
    <row r="3186" ht="15.75">
      <c r="AP3186" s="2"/>
    </row>
    <row r="3187" ht="15.75">
      <c r="AP3187" s="2"/>
    </row>
    <row r="3188" ht="15.75">
      <c r="AP3188" s="2"/>
    </row>
    <row r="3189" ht="15.75">
      <c r="AP3189" s="2"/>
    </row>
    <row r="3190" ht="15.75">
      <c r="AP3190" s="2"/>
    </row>
    <row r="3191" ht="15.75">
      <c r="AP3191" s="2"/>
    </row>
    <row r="3192" ht="15.75">
      <c r="AP3192" s="2"/>
    </row>
    <row r="3193" ht="15.75">
      <c r="AP3193" s="2"/>
    </row>
    <row r="3194" ht="15.75">
      <c r="AP3194" s="2"/>
    </row>
    <row r="3195" ht="15.75">
      <c r="AP3195" s="2"/>
    </row>
    <row r="3196" ht="15.75">
      <c r="AP3196" s="2"/>
    </row>
    <row r="3197" ht="15.75">
      <c r="AP3197" s="2"/>
    </row>
    <row r="3198" ht="15.75">
      <c r="AP3198" s="2"/>
    </row>
    <row r="3199" ht="15.75">
      <c r="AP3199" s="2"/>
    </row>
    <row r="3200" ht="15.75">
      <c r="AP3200" s="2"/>
    </row>
    <row r="3201" ht="15.75">
      <c r="AP3201" s="2"/>
    </row>
    <row r="3202" ht="15.75">
      <c r="AP3202" s="2"/>
    </row>
    <row r="3203" ht="15.75">
      <c r="AP3203" s="2"/>
    </row>
    <row r="3204" ht="15.75">
      <c r="AP3204" s="2"/>
    </row>
    <row r="3205" ht="15.75">
      <c r="AP3205" s="2"/>
    </row>
    <row r="3206" ht="15.75">
      <c r="AP3206" s="2"/>
    </row>
    <row r="3207" ht="15.75">
      <c r="AP3207" s="2"/>
    </row>
    <row r="3208" ht="15.75">
      <c r="AP3208" s="2"/>
    </row>
    <row r="3209" ht="15.75">
      <c r="AP3209" s="2"/>
    </row>
    <row r="3210" ht="15.75">
      <c r="AP3210" s="2"/>
    </row>
    <row r="3211" ht="15.75">
      <c r="AP3211" s="2"/>
    </row>
    <row r="3212" ht="15.75">
      <c r="AP3212" s="2"/>
    </row>
    <row r="3213" ht="15.75">
      <c r="AP3213" s="2"/>
    </row>
    <row r="3214" ht="15.75">
      <c r="AP3214" s="2"/>
    </row>
    <row r="3215" ht="15.75">
      <c r="AP3215" s="2"/>
    </row>
    <row r="3216" ht="15.75">
      <c r="AP3216" s="2"/>
    </row>
    <row r="3217" ht="15.75">
      <c r="AP3217" s="2"/>
    </row>
    <row r="3218" ht="15.75">
      <c r="AP3218" s="2"/>
    </row>
    <row r="3219" ht="15.75">
      <c r="AP3219" s="2"/>
    </row>
    <row r="3220" ht="15.75">
      <c r="AP3220" s="2"/>
    </row>
    <row r="3221" ht="15.75">
      <c r="AP3221" s="2"/>
    </row>
    <row r="3222" ht="15.75">
      <c r="AP3222" s="2"/>
    </row>
    <row r="3223" ht="15.75">
      <c r="AP3223" s="2"/>
    </row>
    <row r="3224" ht="15.75">
      <c r="AP3224" s="2"/>
    </row>
    <row r="3225" ht="15.75">
      <c r="AP3225" s="2"/>
    </row>
    <row r="3226" ht="15.75">
      <c r="AP3226" s="2"/>
    </row>
    <row r="3227" ht="15.75">
      <c r="AP3227" s="2"/>
    </row>
    <row r="3228" ht="15.75">
      <c r="AP3228" s="2"/>
    </row>
    <row r="3229" ht="15.75">
      <c r="AP3229" s="2"/>
    </row>
    <row r="3230" ht="15.75">
      <c r="AP3230" s="2"/>
    </row>
    <row r="3231" ht="15.75">
      <c r="AP3231" s="2"/>
    </row>
    <row r="3232" ht="15.75">
      <c r="AP3232" s="2"/>
    </row>
    <row r="3233" ht="15.75">
      <c r="AP3233" s="2"/>
    </row>
    <row r="3234" ht="15.75">
      <c r="AP3234" s="2"/>
    </row>
    <row r="3235" ht="15.75">
      <c r="AP3235" s="2"/>
    </row>
    <row r="3236" ht="15.75">
      <c r="AP3236" s="2"/>
    </row>
    <row r="3237" ht="15.75">
      <c r="AP3237" s="2"/>
    </row>
    <row r="3238" ht="15.75">
      <c r="AP3238" s="2"/>
    </row>
    <row r="3239" ht="15.75">
      <c r="AP3239" s="2"/>
    </row>
    <row r="3240" ht="15.75">
      <c r="AP3240" s="2"/>
    </row>
    <row r="3241" ht="15.75">
      <c r="AP3241" s="2"/>
    </row>
    <row r="3242" ht="15.75">
      <c r="AP3242" s="2"/>
    </row>
    <row r="3243" ht="15.75">
      <c r="AP3243" s="2"/>
    </row>
    <row r="3244" ht="15.75">
      <c r="AP3244" s="2"/>
    </row>
    <row r="3245" ht="15.75">
      <c r="AP3245" s="2"/>
    </row>
    <row r="3246" ht="15.75">
      <c r="AP3246" s="2"/>
    </row>
    <row r="3247" ht="15.75">
      <c r="AP3247" s="2"/>
    </row>
    <row r="3248" ht="15.75">
      <c r="AP3248" s="2"/>
    </row>
    <row r="3249" ht="15.75">
      <c r="AP3249" s="2"/>
    </row>
    <row r="3250" ht="15.75">
      <c r="AP3250" s="2"/>
    </row>
    <row r="3251" ht="15.75">
      <c r="AP3251" s="2"/>
    </row>
    <row r="3252" ht="15.75">
      <c r="AP3252" s="2"/>
    </row>
    <row r="3253" ht="15.75">
      <c r="AP3253" s="2"/>
    </row>
    <row r="3254" ht="15.75">
      <c r="AP3254" s="2"/>
    </row>
    <row r="3255" ht="15.75">
      <c r="AP3255" s="2"/>
    </row>
    <row r="3256" ht="15.75">
      <c r="AP3256" s="2"/>
    </row>
    <row r="3257" ht="15.75">
      <c r="AP3257" s="2"/>
    </row>
    <row r="3258" ht="15.75">
      <c r="AP3258" s="2"/>
    </row>
    <row r="3259" ht="15.75">
      <c r="AP3259" s="2"/>
    </row>
    <row r="3260" ht="15.75">
      <c r="AP3260" s="2"/>
    </row>
    <row r="3261" ht="15.75">
      <c r="AP3261" s="2"/>
    </row>
    <row r="3262" ht="15.75">
      <c r="AP3262" s="2"/>
    </row>
    <row r="3263" ht="15.75">
      <c r="AP3263" s="2"/>
    </row>
    <row r="3264" ht="15.75">
      <c r="AP3264" s="2"/>
    </row>
    <row r="3265" ht="15.75">
      <c r="AP3265" s="2"/>
    </row>
    <row r="3266" ht="15.75">
      <c r="AP3266" s="2"/>
    </row>
    <row r="3267" ht="15.75">
      <c r="AP3267" s="2"/>
    </row>
    <row r="3268" ht="15.75">
      <c r="AP3268" s="2"/>
    </row>
    <row r="3269" ht="15.75">
      <c r="AP3269" s="2"/>
    </row>
    <row r="3270" ht="15.75">
      <c r="AP3270" s="2"/>
    </row>
    <row r="3271" ht="15.75">
      <c r="AP3271" s="2"/>
    </row>
    <row r="3272" ht="15.75">
      <c r="AP3272" s="2"/>
    </row>
    <row r="3273" ht="15.75">
      <c r="AP3273" s="2"/>
    </row>
    <row r="3274" ht="15.75">
      <c r="AP3274" s="2"/>
    </row>
    <row r="3275" ht="15.75">
      <c r="AP3275" s="2"/>
    </row>
    <row r="3276" ht="15.75">
      <c r="AP3276" s="2"/>
    </row>
    <row r="3277" ht="15.75">
      <c r="AP3277" s="2"/>
    </row>
    <row r="3278" ht="15.75">
      <c r="AP3278" s="2"/>
    </row>
    <row r="3279" ht="15.75">
      <c r="AP3279" s="2"/>
    </row>
    <row r="3280" ht="15.75">
      <c r="AP3280" s="2"/>
    </row>
    <row r="3281" ht="15.75">
      <c r="AP3281" s="2"/>
    </row>
    <row r="3282" ht="15.75">
      <c r="AP3282" s="2"/>
    </row>
    <row r="3283" ht="15.75">
      <c r="AP3283" s="2"/>
    </row>
    <row r="3284" ht="15.75">
      <c r="AP3284" s="2"/>
    </row>
    <row r="3285" ht="15.75">
      <c r="AP3285" s="2"/>
    </row>
    <row r="3286" ht="15.75">
      <c r="AP3286" s="2"/>
    </row>
    <row r="3287" ht="15.75">
      <c r="AP3287" s="2"/>
    </row>
    <row r="3288" ht="15.75">
      <c r="AP3288" s="2"/>
    </row>
    <row r="3289" ht="15.75">
      <c r="AP3289" s="2"/>
    </row>
    <row r="3290" ht="15.75">
      <c r="AP3290" s="2"/>
    </row>
    <row r="3291" ht="15.75">
      <c r="AP3291" s="2"/>
    </row>
    <row r="3292" ht="15.75">
      <c r="AP3292" s="2"/>
    </row>
    <row r="3293" ht="15.75">
      <c r="AP3293" s="2"/>
    </row>
    <row r="3294" ht="15.75">
      <c r="AP3294" s="2"/>
    </row>
    <row r="3295" ht="15.75">
      <c r="AP3295" s="2"/>
    </row>
    <row r="3296" ht="15.75">
      <c r="AP3296" s="2"/>
    </row>
    <row r="3297" ht="15.75">
      <c r="AP3297" s="2"/>
    </row>
    <row r="3298" ht="15.75">
      <c r="AP3298" s="2"/>
    </row>
    <row r="3299" ht="15.75">
      <c r="AP3299" s="2"/>
    </row>
    <row r="3300" ht="15.75">
      <c r="AP3300" s="2"/>
    </row>
    <row r="3301" ht="15.75">
      <c r="AP3301" s="2"/>
    </row>
    <row r="3302" ht="15.75">
      <c r="AP3302" s="2"/>
    </row>
    <row r="3303" ht="15.75">
      <c r="AP3303" s="2"/>
    </row>
    <row r="3304" ht="15.75">
      <c r="AP3304" s="2"/>
    </row>
    <row r="3305" ht="15.75">
      <c r="AP3305" s="2"/>
    </row>
    <row r="3306" ht="15.75">
      <c r="AP3306" s="2"/>
    </row>
    <row r="3307" ht="15.75">
      <c r="AP3307" s="2"/>
    </row>
    <row r="3308" ht="15.75">
      <c r="AP3308" s="2"/>
    </row>
    <row r="3309" ht="15.75">
      <c r="AP3309" s="2"/>
    </row>
    <row r="3310" ht="15.75">
      <c r="AP3310" s="2"/>
    </row>
    <row r="3311" ht="15.75">
      <c r="AP3311" s="2"/>
    </row>
    <row r="3312" ht="15.75">
      <c r="AP3312" s="2"/>
    </row>
    <row r="3313" ht="15.75">
      <c r="AP3313" s="2"/>
    </row>
    <row r="3314" ht="15.75">
      <c r="AP3314" s="2"/>
    </row>
    <row r="3315" ht="15.75">
      <c r="AP3315" s="2"/>
    </row>
    <row r="3316" ht="15.75">
      <c r="AP3316" s="2"/>
    </row>
    <row r="3317" ht="15.75">
      <c r="AP3317" s="2"/>
    </row>
    <row r="3318" ht="15.75">
      <c r="AP3318" s="2"/>
    </row>
    <row r="3319" ht="15.75">
      <c r="AP3319" s="2"/>
    </row>
    <row r="3320" ht="15.75">
      <c r="AP3320" s="2"/>
    </row>
    <row r="3321" ht="15.75">
      <c r="AP3321" s="2"/>
    </row>
    <row r="3322" ht="15.75">
      <c r="AP3322" s="2"/>
    </row>
    <row r="3323" ht="15.75">
      <c r="AP3323" s="2"/>
    </row>
    <row r="3324" ht="15.75">
      <c r="AP3324" s="2"/>
    </row>
    <row r="3325" ht="15.75">
      <c r="AP3325" s="2"/>
    </row>
    <row r="3326" ht="15.75">
      <c r="AP3326" s="2"/>
    </row>
    <row r="3327" ht="15.75">
      <c r="AP3327" s="2"/>
    </row>
    <row r="3328" ht="15.75">
      <c r="AP3328" s="2"/>
    </row>
    <row r="3329" ht="15.75">
      <c r="AP3329" s="2"/>
    </row>
    <row r="3330" ht="15.75">
      <c r="AP3330" s="2"/>
    </row>
    <row r="3331" ht="15.75">
      <c r="AP3331" s="2"/>
    </row>
    <row r="3332" ht="15.75">
      <c r="AP3332" s="2"/>
    </row>
    <row r="3333" ht="15.75">
      <c r="AP3333" s="2"/>
    </row>
    <row r="3334" ht="15.75">
      <c r="AP3334" s="2"/>
    </row>
    <row r="3335" ht="15.75">
      <c r="AP3335" s="2"/>
    </row>
    <row r="3336" ht="15.75">
      <c r="AP3336" s="2"/>
    </row>
    <row r="3337" ht="15.75">
      <c r="AP3337" s="2"/>
    </row>
    <row r="3338" ht="15.75">
      <c r="AP3338" s="2"/>
    </row>
    <row r="3339" ht="15.75">
      <c r="AP3339" s="2"/>
    </row>
    <row r="3340" ht="15.75">
      <c r="AP3340" s="2"/>
    </row>
    <row r="3341" ht="15.75">
      <c r="AP3341" s="2"/>
    </row>
    <row r="3342" ht="15.75">
      <c r="AP3342" s="2"/>
    </row>
    <row r="3343" ht="15.75">
      <c r="AP3343" s="2"/>
    </row>
    <row r="3344" ht="15.75">
      <c r="AP3344" s="2"/>
    </row>
    <row r="3345" ht="15.75">
      <c r="AP3345" s="2"/>
    </row>
    <row r="3346" ht="15.75">
      <c r="AP3346" s="2"/>
    </row>
    <row r="3347" ht="15.75">
      <c r="AP3347" s="2"/>
    </row>
    <row r="3348" ht="15.75">
      <c r="AP3348" s="2"/>
    </row>
    <row r="3349" ht="15.75">
      <c r="AP3349" s="2"/>
    </row>
    <row r="3350" ht="15.75">
      <c r="AP3350" s="2"/>
    </row>
    <row r="3351" ht="15.75">
      <c r="AP3351" s="2"/>
    </row>
    <row r="3352" ht="15.75">
      <c r="AP3352" s="2"/>
    </row>
    <row r="3353" ht="15.75">
      <c r="AP3353" s="2"/>
    </row>
    <row r="3354" ht="15.75">
      <c r="AP3354" s="2"/>
    </row>
    <row r="3355" ht="15.75">
      <c r="AP3355" s="2"/>
    </row>
    <row r="3356" ht="15.75">
      <c r="AP3356" s="2"/>
    </row>
    <row r="3357" ht="15.75">
      <c r="AP3357" s="2"/>
    </row>
    <row r="3358" ht="15.75">
      <c r="AP3358" s="2"/>
    </row>
    <row r="3359" ht="15.75">
      <c r="AP3359" s="2"/>
    </row>
    <row r="3360" ht="15.75">
      <c r="AP3360" s="2"/>
    </row>
    <row r="3361" ht="15.75">
      <c r="AP3361" s="2"/>
    </row>
    <row r="3362" ht="15.75">
      <c r="AP3362" s="2"/>
    </row>
    <row r="3363" ht="15.75">
      <c r="AP3363" s="2"/>
    </row>
    <row r="3364" ht="15.75">
      <c r="AP3364" s="2"/>
    </row>
    <row r="3365" ht="15.75">
      <c r="AP3365" s="2"/>
    </row>
    <row r="3366" ht="15.75">
      <c r="AP3366" s="2"/>
    </row>
    <row r="3367" ht="15.75">
      <c r="AP3367" s="2"/>
    </row>
    <row r="3368" ht="15.75">
      <c r="AP3368" s="2"/>
    </row>
    <row r="3369" ht="15.75">
      <c r="AP3369" s="2"/>
    </row>
    <row r="3370" ht="15.75">
      <c r="AP3370" s="2"/>
    </row>
    <row r="3371" ht="15.75">
      <c r="AP3371" s="2"/>
    </row>
    <row r="3372" ht="15.75">
      <c r="AP3372" s="2"/>
    </row>
    <row r="3373" ht="15.75">
      <c r="AP3373" s="2"/>
    </row>
    <row r="3374" ht="15.75">
      <c r="AP3374" s="2"/>
    </row>
    <row r="3375" ht="15.75">
      <c r="AP3375" s="2"/>
    </row>
    <row r="3376" ht="15.75">
      <c r="AP3376" s="2"/>
    </row>
    <row r="3377" ht="15.75">
      <c r="AP3377" s="2"/>
    </row>
    <row r="3378" ht="15.75">
      <c r="AP3378" s="2"/>
    </row>
    <row r="3379" ht="15.75">
      <c r="AP3379" s="2"/>
    </row>
    <row r="3380" ht="15.75">
      <c r="AP3380" s="2"/>
    </row>
    <row r="3381" ht="15.75">
      <c r="AP3381" s="2"/>
    </row>
    <row r="3382" ht="15.75">
      <c r="AP3382" s="2"/>
    </row>
    <row r="3383" ht="15.75">
      <c r="AP3383" s="2"/>
    </row>
    <row r="3384" ht="15.75">
      <c r="AP3384" s="2"/>
    </row>
    <row r="3385" ht="15.75">
      <c r="AP3385" s="2"/>
    </row>
    <row r="3386" ht="15.75">
      <c r="AP3386" s="2"/>
    </row>
    <row r="3387" ht="15.75">
      <c r="AP3387" s="2"/>
    </row>
    <row r="3388" ht="15.75">
      <c r="AP3388" s="2"/>
    </row>
    <row r="3389" ht="15.75">
      <c r="AP3389" s="2"/>
    </row>
    <row r="3390" ht="15.75">
      <c r="AP3390" s="2"/>
    </row>
    <row r="3391" ht="15.75">
      <c r="AP3391" s="2"/>
    </row>
    <row r="3392" ht="15.75">
      <c r="AP3392" s="2"/>
    </row>
    <row r="3393" ht="15.75">
      <c r="AP3393" s="2"/>
    </row>
    <row r="3394" ht="15.75">
      <c r="AP3394" s="2"/>
    </row>
    <row r="3395" ht="15.75">
      <c r="AP3395" s="2"/>
    </row>
    <row r="3396" ht="15.75">
      <c r="AP3396" s="2"/>
    </row>
    <row r="3397" ht="15.75">
      <c r="AP3397" s="2"/>
    </row>
    <row r="3398" ht="15.75">
      <c r="AP3398" s="2"/>
    </row>
    <row r="3399" ht="15.75">
      <c r="AP3399" s="2"/>
    </row>
    <row r="3400" ht="15.75">
      <c r="AP3400" s="2"/>
    </row>
    <row r="3401" ht="15.75">
      <c r="AP3401" s="2"/>
    </row>
    <row r="3402" ht="15.75">
      <c r="AP3402" s="2"/>
    </row>
    <row r="3403" ht="15.75">
      <c r="AP3403" s="2"/>
    </row>
    <row r="3404" ht="15.75">
      <c r="AP3404" s="2"/>
    </row>
    <row r="3405" ht="15.75">
      <c r="AP3405" s="2"/>
    </row>
    <row r="3406" ht="15.75">
      <c r="AP3406" s="2"/>
    </row>
    <row r="3407" ht="15.75">
      <c r="AP3407" s="2"/>
    </row>
    <row r="3408" ht="15.75">
      <c r="AP3408" s="2"/>
    </row>
    <row r="3409" ht="15.75">
      <c r="AP3409" s="2"/>
    </row>
    <row r="3410" ht="15.75">
      <c r="AP3410" s="2"/>
    </row>
    <row r="3411" ht="15.75">
      <c r="AP3411" s="2"/>
    </row>
    <row r="3412" ht="15.75">
      <c r="AP3412" s="2"/>
    </row>
    <row r="3413" ht="15.75">
      <c r="AP3413" s="2"/>
    </row>
    <row r="3414" ht="15.75">
      <c r="AP3414" s="2"/>
    </row>
    <row r="3415" ht="15.75">
      <c r="AP3415" s="2"/>
    </row>
    <row r="3416" ht="15.75">
      <c r="AP3416" s="2"/>
    </row>
    <row r="3417" ht="15.75">
      <c r="AP3417" s="2"/>
    </row>
    <row r="3418" ht="15.75">
      <c r="AP3418" s="2"/>
    </row>
    <row r="3419" ht="15.75">
      <c r="AP3419" s="2"/>
    </row>
    <row r="3420" ht="15.75">
      <c r="AP3420" s="2"/>
    </row>
    <row r="3421" ht="15.75">
      <c r="AP3421" s="2"/>
    </row>
    <row r="3422" ht="15.75">
      <c r="AP3422" s="2"/>
    </row>
    <row r="3423" ht="15.75">
      <c r="AP3423" s="2"/>
    </row>
    <row r="3424" ht="15.75">
      <c r="AP3424" s="2"/>
    </row>
    <row r="3425" ht="15.75">
      <c r="AP3425" s="2"/>
    </row>
    <row r="3426" ht="15.75">
      <c r="AP3426" s="2"/>
    </row>
    <row r="3427" ht="15.75">
      <c r="AP3427" s="2"/>
    </row>
    <row r="3428" ht="15.75">
      <c r="AP3428" s="2"/>
    </row>
    <row r="3429" ht="15.75">
      <c r="AP3429" s="2"/>
    </row>
    <row r="3430" ht="15.75">
      <c r="AP3430" s="2"/>
    </row>
    <row r="3431" ht="15.75">
      <c r="AP3431" s="2"/>
    </row>
    <row r="3432" ht="15.75">
      <c r="AP3432" s="2"/>
    </row>
    <row r="3433" ht="15.75">
      <c r="AP3433" s="2"/>
    </row>
    <row r="3434" ht="15.75">
      <c r="AP3434" s="2"/>
    </row>
    <row r="3435" ht="15.75">
      <c r="AP3435" s="2"/>
    </row>
    <row r="3436" ht="15.75">
      <c r="AP3436" s="2"/>
    </row>
    <row r="3437" ht="15.75">
      <c r="AP3437" s="2"/>
    </row>
    <row r="3438" ht="15.75">
      <c r="AP3438" s="2"/>
    </row>
    <row r="3439" ht="15.75">
      <c r="AP3439" s="2"/>
    </row>
    <row r="3440" ht="15.75">
      <c r="AP3440" s="2"/>
    </row>
    <row r="3441" ht="15.75">
      <c r="AP3441" s="2"/>
    </row>
    <row r="3442" ht="15.75">
      <c r="AP3442" s="2"/>
    </row>
    <row r="3443" ht="15.75">
      <c r="AP3443" s="2"/>
    </row>
    <row r="3444" ht="15.75">
      <c r="AP3444" s="2"/>
    </row>
    <row r="3445" ht="15.75">
      <c r="AP3445" s="2"/>
    </row>
    <row r="3446" ht="15.75">
      <c r="AP3446" s="2"/>
    </row>
    <row r="3447" ht="15.75">
      <c r="AP3447" s="2"/>
    </row>
    <row r="3448" ht="15.75">
      <c r="AP3448" s="2"/>
    </row>
    <row r="3449" ht="15.75">
      <c r="AP3449" s="2"/>
    </row>
    <row r="3450" ht="15.75">
      <c r="AP3450" s="2"/>
    </row>
    <row r="3451" ht="15.75">
      <c r="AP3451" s="2"/>
    </row>
    <row r="3452" ht="15.75">
      <c r="AP3452" s="2"/>
    </row>
    <row r="3453" ht="15.75">
      <c r="AP3453" s="2"/>
    </row>
    <row r="3454" ht="15.75">
      <c r="AP3454" s="2"/>
    </row>
    <row r="3455" ht="15.75">
      <c r="AP3455" s="2"/>
    </row>
    <row r="3456" ht="15.75">
      <c r="AP3456" s="2"/>
    </row>
    <row r="3457" ht="15.75">
      <c r="AP3457" s="2"/>
    </row>
    <row r="3458" ht="15.75">
      <c r="AP3458" s="2"/>
    </row>
    <row r="3459" ht="15.75">
      <c r="AP3459" s="2"/>
    </row>
    <row r="3460" ht="15.75">
      <c r="AP3460" s="2"/>
    </row>
    <row r="3461" ht="15.75">
      <c r="AP3461" s="2"/>
    </row>
    <row r="3462" ht="15.75">
      <c r="AP3462" s="2"/>
    </row>
    <row r="3463" ht="15.75">
      <c r="AP3463" s="2"/>
    </row>
    <row r="3464" ht="15.75">
      <c r="AP3464" s="2"/>
    </row>
    <row r="3465" ht="15.75">
      <c r="AP3465" s="2"/>
    </row>
    <row r="3466" ht="15.75">
      <c r="AP3466" s="2"/>
    </row>
    <row r="3467" ht="15.75">
      <c r="AP3467" s="2"/>
    </row>
    <row r="3468" ht="15.75">
      <c r="AP3468" s="2"/>
    </row>
    <row r="3469" ht="15.75">
      <c r="AP3469" s="2"/>
    </row>
    <row r="3470" ht="15.75">
      <c r="AP3470" s="2"/>
    </row>
    <row r="3471" ht="15.75">
      <c r="AP3471" s="2"/>
    </row>
    <row r="3472" ht="15.75">
      <c r="AP3472" s="2"/>
    </row>
    <row r="3473" ht="15.75">
      <c r="AP3473" s="2"/>
    </row>
    <row r="3474" ht="15.75">
      <c r="AP3474" s="2"/>
    </row>
    <row r="3475" ht="15.75">
      <c r="AP3475" s="2"/>
    </row>
    <row r="3476" ht="15.75">
      <c r="AP3476" s="2"/>
    </row>
    <row r="3477" ht="15.75">
      <c r="AP3477" s="2"/>
    </row>
    <row r="3478" ht="15.75">
      <c r="AP3478" s="2"/>
    </row>
    <row r="3479" ht="15.75">
      <c r="AP3479" s="2"/>
    </row>
    <row r="3480" ht="15.75">
      <c r="AP3480" s="2"/>
    </row>
    <row r="3481" ht="15.75">
      <c r="AP3481" s="2"/>
    </row>
    <row r="3482" ht="15.75">
      <c r="AP3482" s="2"/>
    </row>
    <row r="3483" ht="15.75">
      <c r="AP3483" s="2"/>
    </row>
    <row r="3484" ht="15.75">
      <c r="AP3484" s="2"/>
    </row>
    <row r="3485" ht="15.75">
      <c r="AP3485" s="2"/>
    </row>
    <row r="3486" ht="15.75">
      <c r="AP3486" s="2"/>
    </row>
    <row r="3487" ht="15.75">
      <c r="AP3487" s="2"/>
    </row>
    <row r="3488" ht="15.75">
      <c r="AP3488" s="2"/>
    </row>
    <row r="3489" ht="15.75">
      <c r="AP3489" s="2"/>
    </row>
    <row r="3490" ht="15.75">
      <c r="AP3490" s="2"/>
    </row>
    <row r="3491" ht="15.75">
      <c r="AP3491" s="2"/>
    </row>
    <row r="3492" ht="15.75">
      <c r="AP3492" s="2"/>
    </row>
    <row r="3493" ht="15.75">
      <c r="AP3493" s="2"/>
    </row>
    <row r="3494" ht="15.75">
      <c r="AP3494" s="2"/>
    </row>
    <row r="3495" ht="15.75">
      <c r="AP3495" s="2"/>
    </row>
    <row r="3496" ht="15.75">
      <c r="AP3496" s="2"/>
    </row>
    <row r="3497" ht="15.75">
      <c r="AP3497" s="2"/>
    </row>
    <row r="3498" ht="15.75">
      <c r="AP3498" s="2"/>
    </row>
    <row r="3499" ht="15.75">
      <c r="AP3499" s="2"/>
    </row>
    <row r="3500" ht="15.75">
      <c r="AP3500" s="2"/>
    </row>
    <row r="3501" ht="15.75">
      <c r="AP3501" s="2"/>
    </row>
    <row r="3502" ht="15.75">
      <c r="AP3502" s="2"/>
    </row>
    <row r="3503" ht="15.75">
      <c r="AP3503" s="2"/>
    </row>
    <row r="3504" ht="15.75">
      <c r="AP3504" s="2"/>
    </row>
    <row r="3505" ht="15.75">
      <c r="AP3505" s="2"/>
    </row>
    <row r="3506" ht="15.75">
      <c r="AP3506" s="2"/>
    </row>
    <row r="3507" ht="15.75">
      <c r="AP3507" s="2"/>
    </row>
    <row r="3508" ht="15.75">
      <c r="AP3508" s="2"/>
    </row>
    <row r="3509" ht="15.75">
      <c r="AP3509" s="2"/>
    </row>
    <row r="3510" ht="15.75">
      <c r="AP3510" s="2"/>
    </row>
    <row r="3511" ht="15.75">
      <c r="AP3511" s="2"/>
    </row>
    <row r="3512" ht="15.75">
      <c r="AP3512" s="2"/>
    </row>
    <row r="3513" ht="15.75">
      <c r="AP3513" s="2"/>
    </row>
    <row r="3514" ht="15.75">
      <c r="AP3514" s="2"/>
    </row>
    <row r="3515" ht="15.75">
      <c r="AP3515" s="2"/>
    </row>
    <row r="3516" ht="15.75">
      <c r="AP3516" s="2"/>
    </row>
    <row r="3517" ht="15.75">
      <c r="AP3517" s="2"/>
    </row>
    <row r="3518" ht="15.75">
      <c r="AP3518" s="2"/>
    </row>
    <row r="3519" ht="15.75">
      <c r="AP3519" s="2"/>
    </row>
    <row r="3520" ht="15.75">
      <c r="AP3520" s="2"/>
    </row>
    <row r="3521" ht="15.75">
      <c r="AP3521" s="2"/>
    </row>
    <row r="3522" ht="15.75">
      <c r="AP3522" s="2"/>
    </row>
    <row r="3523" ht="15.75">
      <c r="AP3523" s="2"/>
    </row>
    <row r="3524" ht="15.75">
      <c r="AP3524" s="2"/>
    </row>
    <row r="3525" ht="15.75">
      <c r="AP3525" s="2"/>
    </row>
    <row r="3526" ht="15.75">
      <c r="AP3526" s="2"/>
    </row>
    <row r="3527" ht="15.75">
      <c r="AP3527" s="2"/>
    </row>
    <row r="3528" ht="15.75">
      <c r="AP3528" s="2"/>
    </row>
    <row r="3529" ht="15.75">
      <c r="AP3529" s="2"/>
    </row>
    <row r="3530" ht="15.75">
      <c r="AP3530" s="2"/>
    </row>
    <row r="3531" ht="15.75">
      <c r="AP3531" s="2"/>
    </row>
    <row r="3532" ht="15.75">
      <c r="AP3532" s="2"/>
    </row>
    <row r="3533" ht="15.75">
      <c r="AP3533" s="2"/>
    </row>
    <row r="3534" ht="15.75">
      <c r="AP3534" s="2"/>
    </row>
    <row r="3535" ht="15.75">
      <c r="AP3535" s="2"/>
    </row>
    <row r="3536" ht="15.75">
      <c r="AP3536" s="2"/>
    </row>
    <row r="3537" ht="15.75">
      <c r="AP3537" s="2"/>
    </row>
    <row r="3538" ht="15.75">
      <c r="AP3538" s="2"/>
    </row>
    <row r="3539" ht="15.75">
      <c r="AP3539" s="2"/>
    </row>
    <row r="3540" ht="15.75">
      <c r="AP3540" s="2"/>
    </row>
    <row r="3541" ht="15.75">
      <c r="AP3541" s="2"/>
    </row>
    <row r="3542" ht="15.75">
      <c r="AP3542" s="2"/>
    </row>
    <row r="3543" ht="15.75">
      <c r="AP3543" s="2"/>
    </row>
    <row r="3544" ht="15.75">
      <c r="AP3544" s="2"/>
    </row>
    <row r="3545" ht="15.75">
      <c r="AP3545" s="2"/>
    </row>
    <row r="3546" ht="15.75">
      <c r="AP3546" s="2"/>
    </row>
    <row r="3547" ht="15.75">
      <c r="AP3547" s="2"/>
    </row>
    <row r="3548" ht="15.75">
      <c r="AP3548" s="2"/>
    </row>
    <row r="3549" ht="15.75">
      <c r="AP3549" s="2"/>
    </row>
    <row r="3550" ht="15.75">
      <c r="AP3550" s="2"/>
    </row>
    <row r="3551" ht="15.75">
      <c r="AP3551" s="2"/>
    </row>
    <row r="3552" ht="15.75">
      <c r="AP3552" s="2"/>
    </row>
    <row r="3553" ht="15.75">
      <c r="AP3553" s="2"/>
    </row>
    <row r="3554" ht="15.75">
      <c r="AP3554" s="2"/>
    </row>
    <row r="3555" ht="15.75">
      <c r="AP3555" s="2"/>
    </row>
    <row r="3556" ht="15.75">
      <c r="AP3556" s="2"/>
    </row>
    <row r="3557" ht="15.75">
      <c r="AP3557" s="2"/>
    </row>
    <row r="3558" ht="15.75">
      <c r="AP3558" s="2"/>
    </row>
    <row r="3559" ht="15.75">
      <c r="AP3559" s="2"/>
    </row>
    <row r="3560" ht="15.75">
      <c r="AP3560" s="2"/>
    </row>
    <row r="3561" ht="15.75">
      <c r="AP3561" s="2"/>
    </row>
    <row r="3562" ht="15.75">
      <c r="AP3562" s="2"/>
    </row>
    <row r="3563" ht="15.75">
      <c r="AP3563" s="2"/>
    </row>
    <row r="3564" ht="15.75">
      <c r="AP3564" s="2"/>
    </row>
    <row r="3565" ht="15.75">
      <c r="AP3565" s="2"/>
    </row>
    <row r="3566" ht="15.75">
      <c r="AP3566" s="2"/>
    </row>
    <row r="3567" ht="15.75">
      <c r="AP3567" s="2"/>
    </row>
    <row r="3568" ht="15.75">
      <c r="AP3568" s="2"/>
    </row>
    <row r="3569" ht="15.75">
      <c r="AP3569" s="2"/>
    </row>
    <row r="3570" ht="15.75">
      <c r="AP3570" s="2"/>
    </row>
    <row r="3571" ht="15.75">
      <c r="AP3571" s="2"/>
    </row>
    <row r="3572" ht="15.75">
      <c r="AP3572" s="2"/>
    </row>
    <row r="3573" ht="15.75">
      <c r="AP3573" s="2"/>
    </row>
    <row r="3574" ht="15.75">
      <c r="AP3574" s="2"/>
    </row>
    <row r="3575" ht="15.75">
      <c r="AP3575" s="2"/>
    </row>
    <row r="3576" ht="15.75">
      <c r="AP3576" s="2"/>
    </row>
    <row r="3577" ht="15.75">
      <c r="AP3577" s="2"/>
    </row>
    <row r="3578" ht="15.75">
      <c r="AP3578" s="2"/>
    </row>
    <row r="3579" ht="15.75">
      <c r="AP3579" s="2"/>
    </row>
    <row r="3580" ht="15.75">
      <c r="AP3580" s="2"/>
    </row>
    <row r="3581" ht="15.75">
      <c r="AP3581" s="2"/>
    </row>
    <row r="3582" ht="15.75">
      <c r="AP3582" s="2"/>
    </row>
    <row r="3583" ht="15.75">
      <c r="AP3583" s="2"/>
    </row>
    <row r="3584" ht="15.75">
      <c r="AP3584" s="2"/>
    </row>
    <row r="3585" ht="15.75">
      <c r="AP3585" s="2"/>
    </row>
    <row r="3586" ht="15.75">
      <c r="AP3586" s="2"/>
    </row>
    <row r="3587" ht="15.75">
      <c r="AP3587" s="2"/>
    </row>
    <row r="3588" ht="15.75">
      <c r="AP3588" s="2"/>
    </row>
    <row r="3589" ht="15.75">
      <c r="AP3589" s="2"/>
    </row>
    <row r="3590" ht="15.75">
      <c r="AP3590" s="2"/>
    </row>
    <row r="3591" ht="15.75">
      <c r="AP3591" s="2"/>
    </row>
    <row r="3592" ht="15.75">
      <c r="AP3592" s="2"/>
    </row>
    <row r="3593" ht="15.75">
      <c r="AP3593" s="2"/>
    </row>
    <row r="3594" ht="15.75">
      <c r="AP3594" s="2"/>
    </row>
    <row r="3595" ht="15.75">
      <c r="AP3595" s="2"/>
    </row>
    <row r="3596" ht="15.75">
      <c r="AP3596" s="2"/>
    </row>
    <row r="3597" ht="15.75">
      <c r="AP3597" s="2"/>
    </row>
    <row r="3598" ht="15.75">
      <c r="AP3598" s="2"/>
    </row>
    <row r="3599" ht="15.75">
      <c r="AP3599" s="2"/>
    </row>
    <row r="3600" ht="15.75">
      <c r="AP3600" s="2"/>
    </row>
    <row r="3601" ht="15.75">
      <c r="AP3601" s="2"/>
    </row>
    <row r="3602" ht="15.75">
      <c r="AP3602" s="2"/>
    </row>
    <row r="3603" ht="15.75">
      <c r="AP3603" s="2"/>
    </row>
    <row r="3604" ht="15.75">
      <c r="AP3604" s="2"/>
    </row>
    <row r="3605" ht="15.75">
      <c r="AP3605" s="2"/>
    </row>
    <row r="3606" ht="15.75">
      <c r="AP3606" s="2"/>
    </row>
    <row r="3607" ht="15.75">
      <c r="AP3607" s="2"/>
    </row>
    <row r="3608" ht="15.75">
      <c r="AP3608" s="2"/>
    </row>
    <row r="3609" ht="15.75">
      <c r="AP3609" s="2"/>
    </row>
    <row r="3610" ht="15.75">
      <c r="AP3610" s="2"/>
    </row>
    <row r="3611" ht="15.75">
      <c r="AP3611" s="2"/>
    </row>
    <row r="3612" ht="15.75">
      <c r="AP3612" s="2"/>
    </row>
    <row r="3613" ht="15.75">
      <c r="AP3613" s="2"/>
    </row>
    <row r="3614" ht="15.75">
      <c r="AP3614" s="2"/>
    </row>
    <row r="3615" ht="15.75">
      <c r="AP3615" s="2"/>
    </row>
    <row r="3616" ht="15.75">
      <c r="AP3616" s="2"/>
    </row>
    <row r="3617" ht="15.75">
      <c r="AP3617" s="2"/>
    </row>
    <row r="3618" ht="15.75">
      <c r="AP3618" s="2"/>
    </row>
    <row r="3619" ht="15.75">
      <c r="AP3619" s="2"/>
    </row>
    <row r="3620" ht="15.75">
      <c r="AP3620" s="2"/>
    </row>
    <row r="3621" ht="15.75">
      <c r="AP3621" s="2"/>
    </row>
    <row r="3622" ht="15.75">
      <c r="AP3622" s="2"/>
    </row>
    <row r="3623" ht="15.75">
      <c r="AP3623" s="2"/>
    </row>
    <row r="3624" ht="15.75">
      <c r="AP3624" s="2"/>
    </row>
    <row r="3625" ht="15.75">
      <c r="AP3625" s="2"/>
    </row>
    <row r="3626" ht="15.75">
      <c r="AP3626" s="2"/>
    </row>
    <row r="3627" ht="15.75">
      <c r="AP3627" s="2"/>
    </row>
    <row r="3628" ht="15.75">
      <c r="AP3628" s="2"/>
    </row>
    <row r="3629" ht="15.75">
      <c r="AP3629" s="2"/>
    </row>
    <row r="3630" ht="15.75">
      <c r="AP3630" s="2"/>
    </row>
    <row r="3631" ht="15.75">
      <c r="AP3631" s="2"/>
    </row>
    <row r="3632" ht="15.75">
      <c r="AP3632" s="2"/>
    </row>
    <row r="3633" ht="15.75">
      <c r="AP3633" s="2"/>
    </row>
    <row r="3634" ht="15.75">
      <c r="AP3634" s="2"/>
    </row>
    <row r="3635" ht="15.75">
      <c r="AP3635" s="2"/>
    </row>
    <row r="3636" ht="15.75">
      <c r="AP3636" s="2"/>
    </row>
    <row r="3637" ht="15.75">
      <c r="AP3637" s="2"/>
    </row>
    <row r="3638" ht="15.75">
      <c r="AP3638" s="2"/>
    </row>
    <row r="3639" ht="15.75">
      <c r="AP3639" s="2"/>
    </row>
    <row r="3640" ht="15.75">
      <c r="AP3640" s="2"/>
    </row>
    <row r="3641" ht="15.75">
      <c r="AP3641" s="2"/>
    </row>
    <row r="3642" ht="15.75">
      <c r="AP3642" s="2"/>
    </row>
    <row r="3643" ht="15.75">
      <c r="AP3643" s="2"/>
    </row>
    <row r="3644" ht="15.75">
      <c r="AP3644" s="2"/>
    </row>
    <row r="3645" ht="15.75">
      <c r="AP3645" s="2"/>
    </row>
    <row r="3646" ht="15.75">
      <c r="AP3646" s="2"/>
    </row>
    <row r="3647" ht="15.75">
      <c r="AP3647" s="2"/>
    </row>
    <row r="3648" ht="15.75">
      <c r="AP3648" s="2"/>
    </row>
    <row r="3649" ht="15.75">
      <c r="AP3649" s="2"/>
    </row>
    <row r="3650" ht="15.75">
      <c r="AP3650" s="2"/>
    </row>
    <row r="3651" ht="15.75">
      <c r="AP3651" s="2"/>
    </row>
    <row r="3652" ht="15.75">
      <c r="AP3652" s="2"/>
    </row>
    <row r="3653" ht="15.75">
      <c r="AP3653" s="2"/>
    </row>
    <row r="3654" ht="15.75">
      <c r="AP3654" s="2"/>
    </row>
    <row r="3655" ht="15.75">
      <c r="AP3655" s="2"/>
    </row>
    <row r="3656" ht="15.75">
      <c r="AP3656" s="2"/>
    </row>
    <row r="3657" ht="15.75">
      <c r="AP3657" s="2"/>
    </row>
    <row r="3658" ht="15.75">
      <c r="AP3658" s="2"/>
    </row>
    <row r="3659" ht="15.75">
      <c r="AP3659" s="2"/>
    </row>
    <row r="3660" ht="15.75">
      <c r="AP3660" s="2"/>
    </row>
    <row r="3661" ht="15.75">
      <c r="AP3661" s="2"/>
    </row>
    <row r="3662" ht="15.75">
      <c r="AP3662" s="2"/>
    </row>
    <row r="3663" ht="15.75">
      <c r="AP3663" s="2"/>
    </row>
    <row r="3664" ht="15.75">
      <c r="AP3664" s="2"/>
    </row>
    <row r="3665" ht="15.75">
      <c r="AP3665" s="2"/>
    </row>
    <row r="3666" ht="15.75">
      <c r="AP3666" s="2"/>
    </row>
    <row r="3667" ht="15.75">
      <c r="AP3667" s="2"/>
    </row>
    <row r="3668" ht="15.75">
      <c r="AP3668" s="2"/>
    </row>
    <row r="3669" ht="15.75">
      <c r="AP3669" s="2"/>
    </row>
    <row r="3670" ht="15.75">
      <c r="AP3670" s="2"/>
    </row>
    <row r="3671" ht="15.75">
      <c r="AP3671" s="2"/>
    </row>
    <row r="3672" ht="15.75">
      <c r="AP3672" s="2"/>
    </row>
    <row r="3673" ht="15.75">
      <c r="AP3673" s="2"/>
    </row>
    <row r="3674" ht="15.75">
      <c r="AP3674" s="2"/>
    </row>
    <row r="3675" ht="15.75">
      <c r="AP3675" s="2"/>
    </row>
    <row r="3676" ht="15.75">
      <c r="AP3676" s="2"/>
    </row>
    <row r="3677" ht="15.75">
      <c r="AP3677" s="2"/>
    </row>
    <row r="3678" ht="15.75">
      <c r="AP3678" s="2"/>
    </row>
    <row r="3679" ht="15.75">
      <c r="AP3679" s="2"/>
    </row>
    <row r="3680" ht="15.75">
      <c r="AP3680" s="2"/>
    </row>
    <row r="3681" ht="15.75">
      <c r="AP3681" s="2"/>
    </row>
    <row r="3682" ht="15.75">
      <c r="AP3682" s="2"/>
    </row>
    <row r="3683" ht="15.75">
      <c r="AP3683" s="2"/>
    </row>
    <row r="3684" ht="15.75">
      <c r="AP3684" s="2"/>
    </row>
    <row r="3685" ht="15.75">
      <c r="AP3685" s="2"/>
    </row>
    <row r="3686" ht="15.75">
      <c r="AP3686" s="2"/>
    </row>
    <row r="3687" ht="15.75">
      <c r="AP3687" s="2"/>
    </row>
    <row r="3688" ht="15.75">
      <c r="AP3688" s="2"/>
    </row>
    <row r="3689" ht="15.75">
      <c r="AP3689" s="2"/>
    </row>
    <row r="3690" ht="15.75">
      <c r="AP3690" s="2"/>
    </row>
    <row r="3691" ht="15.75">
      <c r="AP3691" s="2"/>
    </row>
    <row r="3692" ht="15.75">
      <c r="AP3692" s="2"/>
    </row>
    <row r="3693" ht="15.75">
      <c r="AP3693" s="2"/>
    </row>
    <row r="3694" ht="15.75">
      <c r="AP3694" s="2"/>
    </row>
    <row r="3695" ht="15.75">
      <c r="AP3695" s="2"/>
    </row>
    <row r="3696" ht="15.75">
      <c r="AP3696" s="2"/>
    </row>
    <row r="3697" ht="15.75">
      <c r="AP3697" s="2"/>
    </row>
    <row r="3698" ht="15.75">
      <c r="AP3698" s="2"/>
    </row>
    <row r="3699" ht="15.75">
      <c r="AP3699" s="2"/>
    </row>
    <row r="3700" ht="15.75">
      <c r="AP3700" s="2"/>
    </row>
    <row r="3701" ht="15.75">
      <c r="AP3701" s="2"/>
    </row>
    <row r="3702" ht="15.75">
      <c r="AP3702" s="2"/>
    </row>
    <row r="3703" ht="15.75">
      <c r="AP3703" s="2"/>
    </row>
    <row r="3704" ht="15.75">
      <c r="AP3704" s="2"/>
    </row>
    <row r="3705" ht="15.75">
      <c r="AP3705" s="2"/>
    </row>
    <row r="3706" ht="15.75">
      <c r="AP3706" s="2"/>
    </row>
    <row r="3707" ht="15.75">
      <c r="AP3707" s="2"/>
    </row>
    <row r="3708" ht="15.75">
      <c r="AP3708" s="2"/>
    </row>
    <row r="3709" ht="15.75">
      <c r="AP3709" s="2"/>
    </row>
    <row r="3710" ht="15.75">
      <c r="AP3710" s="2"/>
    </row>
    <row r="3711" ht="15.75">
      <c r="AP3711" s="2"/>
    </row>
    <row r="3712" ht="15.75">
      <c r="AP3712" s="2"/>
    </row>
    <row r="3713" ht="15.75">
      <c r="AP3713" s="2"/>
    </row>
    <row r="3714" ht="15.75">
      <c r="AP3714" s="2"/>
    </row>
    <row r="3715" ht="15.75">
      <c r="AP3715" s="2"/>
    </row>
    <row r="3716" ht="15.75">
      <c r="AP3716" s="2"/>
    </row>
    <row r="3717" ht="15.75">
      <c r="AP3717" s="2"/>
    </row>
    <row r="3718" ht="15.75">
      <c r="AP3718" s="2"/>
    </row>
    <row r="3719" ht="15.75">
      <c r="AP3719" s="2"/>
    </row>
    <row r="3720" ht="15.75">
      <c r="AP3720" s="2"/>
    </row>
    <row r="3721" ht="15.75">
      <c r="AP3721" s="2"/>
    </row>
    <row r="3722" ht="15.75">
      <c r="AP3722" s="2"/>
    </row>
    <row r="3723" ht="15.75">
      <c r="AP3723" s="2"/>
    </row>
    <row r="3724" ht="15.75">
      <c r="AP3724" s="2"/>
    </row>
    <row r="3725" ht="15.75">
      <c r="AP3725" s="2"/>
    </row>
    <row r="3726" ht="15.75">
      <c r="AP3726" s="2"/>
    </row>
    <row r="3727" ht="15.75">
      <c r="AP3727" s="2"/>
    </row>
    <row r="3728" ht="15.75">
      <c r="AP3728" s="2"/>
    </row>
    <row r="3729" ht="15.75">
      <c r="AP3729" s="2"/>
    </row>
    <row r="3730" ht="15.75">
      <c r="AP3730" s="2"/>
    </row>
    <row r="3731" ht="15.75">
      <c r="AP3731" s="2"/>
    </row>
    <row r="3732" ht="15.75">
      <c r="AP3732" s="2"/>
    </row>
    <row r="3733" ht="15.75">
      <c r="AP3733" s="2"/>
    </row>
    <row r="3734" ht="15.75">
      <c r="AP3734" s="2"/>
    </row>
    <row r="3735" ht="15.75">
      <c r="AP3735" s="2"/>
    </row>
    <row r="3736" ht="15.75">
      <c r="AP3736" s="2"/>
    </row>
    <row r="3737" ht="15.75">
      <c r="AP3737" s="2"/>
    </row>
    <row r="3738" ht="15.75">
      <c r="AP3738" s="2"/>
    </row>
    <row r="3739" ht="15.75">
      <c r="AP3739" s="2"/>
    </row>
    <row r="3740" ht="15.75">
      <c r="AP3740" s="2"/>
    </row>
    <row r="3741" ht="15.75">
      <c r="AP3741" s="2"/>
    </row>
    <row r="3742" ht="15.75">
      <c r="AP3742" s="2"/>
    </row>
    <row r="3743" ht="15.75">
      <c r="AP3743" s="2"/>
    </row>
    <row r="3744" ht="15.75">
      <c r="AP3744" s="2"/>
    </row>
    <row r="3745" ht="15.75">
      <c r="AP3745" s="2"/>
    </row>
    <row r="3746" ht="15.75">
      <c r="AP3746" s="2"/>
    </row>
    <row r="3747" ht="15.75">
      <c r="AP3747" s="2"/>
    </row>
    <row r="3748" ht="15.75">
      <c r="AP3748" s="2"/>
    </row>
    <row r="3749" ht="15.75">
      <c r="AP3749" s="2"/>
    </row>
    <row r="3750" ht="15.75">
      <c r="AP3750" s="2"/>
    </row>
    <row r="3751" ht="15.75">
      <c r="AP3751" s="2"/>
    </row>
    <row r="3752" ht="15.75">
      <c r="AP3752" s="2"/>
    </row>
    <row r="3753" ht="15.75">
      <c r="AP3753" s="2"/>
    </row>
    <row r="3754" ht="15.75">
      <c r="AP3754" s="2"/>
    </row>
    <row r="3755" ht="15.75">
      <c r="AP3755" s="2"/>
    </row>
    <row r="3756" ht="15.75">
      <c r="AP3756" s="2"/>
    </row>
    <row r="3757" ht="15.75">
      <c r="AP3757" s="2"/>
    </row>
    <row r="3758" ht="15.75">
      <c r="AP3758" s="2"/>
    </row>
    <row r="3759" ht="15.75">
      <c r="AP3759" s="2"/>
    </row>
    <row r="3760" ht="15.75">
      <c r="AP3760" s="2"/>
    </row>
    <row r="3761" ht="15.75">
      <c r="AP3761" s="2"/>
    </row>
    <row r="3762" ht="15.75">
      <c r="AP3762" s="2"/>
    </row>
    <row r="3763" ht="15.75">
      <c r="AP3763" s="2"/>
    </row>
    <row r="3764" ht="15.75">
      <c r="AP3764" s="2"/>
    </row>
    <row r="3765" ht="15.75">
      <c r="AP3765" s="2"/>
    </row>
    <row r="3766" ht="15.75">
      <c r="AP3766" s="2"/>
    </row>
    <row r="3767" ht="15.75">
      <c r="AP3767" s="2"/>
    </row>
    <row r="3768" ht="15.75">
      <c r="AP3768" s="2"/>
    </row>
    <row r="3769" ht="15.75">
      <c r="AP3769" s="2"/>
    </row>
    <row r="3770" ht="15.75">
      <c r="AP3770" s="2"/>
    </row>
    <row r="3771" ht="15.75">
      <c r="AP3771" s="2"/>
    </row>
    <row r="3772" ht="15.75">
      <c r="AP3772" s="2"/>
    </row>
    <row r="3773" ht="15.75">
      <c r="AP3773" s="2"/>
    </row>
    <row r="3774" ht="15.75">
      <c r="AP3774" s="2"/>
    </row>
    <row r="3775" ht="15.75">
      <c r="AP3775" s="2"/>
    </row>
    <row r="3776" ht="15.75">
      <c r="AP3776" s="2"/>
    </row>
    <row r="3777" ht="15.75">
      <c r="AP3777" s="2"/>
    </row>
    <row r="3778" ht="15.75">
      <c r="AP3778" s="2"/>
    </row>
    <row r="3779" ht="15.75">
      <c r="AP3779" s="2"/>
    </row>
    <row r="3780" ht="15.75">
      <c r="AP3780" s="2"/>
    </row>
    <row r="3781" ht="15.75">
      <c r="AP3781" s="2"/>
    </row>
    <row r="3782" ht="15.75">
      <c r="AP3782" s="2"/>
    </row>
    <row r="3783" ht="15.75">
      <c r="AP3783" s="2"/>
    </row>
    <row r="3784" ht="15.75">
      <c r="AP3784" s="2"/>
    </row>
    <row r="3785" ht="15.75">
      <c r="AP3785" s="2"/>
    </row>
    <row r="3786" ht="15.75">
      <c r="AP3786" s="2"/>
    </row>
    <row r="3787" ht="15.75">
      <c r="AP3787" s="2"/>
    </row>
    <row r="3788" ht="15.75">
      <c r="AP3788" s="2"/>
    </row>
    <row r="3789" ht="15.75">
      <c r="AP3789" s="2"/>
    </row>
    <row r="3790" ht="15.75">
      <c r="AP3790" s="2"/>
    </row>
    <row r="3791" ht="15.75">
      <c r="AP3791" s="2"/>
    </row>
    <row r="3792" ht="15.75">
      <c r="AP3792" s="2"/>
    </row>
    <row r="3793" ht="15.75">
      <c r="AP3793" s="2"/>
    </row>
    <row r="3794" ht="15.75">
      <c r="AP3794" s="2"/>
    </row>
    <row r="3795" ht="15.75">
      <c r="AP3795" s="2"/>
    </row>
    <row r="3796" ht="15.75">
      <c r="AP3796" s="2"/>
    </row>
    <row r="3797" ht="15.75">
      <c r="AP3797" s="2"/>
    </row>
    <row r="3798" ht="15.75">
      <c r="AP3798" s="2"/>
    </row>
    <row r="3799" ht="15.75">
      <c r="AP3799" s="2"/>
    </row>
    <row r="3800" ht="15.75">
      <c r="AP3800" s="2"/>
    </row>
    <row r="3801" ht="15.75">
      <c r="AP3801" s="2"/>
    </row>
    <row r="3802" ht="15.75">
      <c r="AP3802" s="2"/>
    </row>
    <row r="3803" ht="15.75">
      <c r="AP3803" s="2"/>
    </row>
    <row r="3804" ht="15.75">
      <c r="AP3804" s="2"/>
    </row>
    <row r="3805" ht="15.75">
      <c r="AP3805" s="2"/>
    </row>
    <row r="3806" ht="15.75">
      <c r="AP3806" s="2"/>
    </row>
    <row r="3807" ht="15.75">
      <c r="AP3807" s="2"/>
    </row>
    <row r="3808" ht="15.75">
      <c r="AP3808" s="2"/>
    </row>
    <row r="3809" ht="15.75">
      <c r="AP3809" s="2"/>
    </row>
    <row r="3810" ht="15.75">
      <c r="AP3810" s="2"/>
    </row>
    <row r="3811" ht="15.75">
      <c r="AP3811" s="2"/>
    </row>
    <row r="3812" ht="15.75">
      <c r="AP3812" s="2"/>
    </row>
    <row r="3813" ht="15.75">
      <c r="AP3813" s="2"/>
    </row>
    <row r="3814" ht="15.75">
      <c r="AP3814" s="2"/>
    </row>
    <row r="3815" ht="15.75">
      <c r="AP3815" s="2"/>
    </row>
    <row r="3816" ht="15.75">
      <c r="AP3816" s="2"/>
    </row>
    <row r="3817" ht="15.75">
      <c r="AP3817" s="2"/>
    </row>
    <row r="3818" ht="15.75">
      <c r="AP3818" s="2"/>
    </row>
    <row r="3819" ht="15.75">
      <c r="AP3819" s="2"/>
    </row>
    <row r="3820" ht="15.75">
      <c r="AP3820" s="2"/>
    </row>
    <row r="3821" ht="15.75">
      <c r="AP3821" s="2"/>
    </row>
    <row r="3822" ht="15.75">
      <c r="AP3822" s="2"/>
    </row>
    <row r="3823" ht="15.75">
      <c r="AP3823" s="2"/>
    </row>
    <row r="3824" ht="15.75">
      <c r="AP3824" s="2"/>
    </row>
    <row r="3825" ht="15.75">
      <c r="AP3825" s="2"/>
    </row>
    <row r="3826" ht="15.75">
      <c r="AP3826" s="2"/>
    </row>
    <row r="3827" ht="15.75">
      <c r="AP3827" s="2"/>
    </row>
    <row r="3828" ht="15.75">
      <c r="AP3828" s="2"/>
    </row>
    <row r="3829" ht="15.75">
      <c r="AP3829" s="2"/>
    </row>
    <row r="3830" ht="15.75">
      <c r="AP3830" s="2"/>
    </row>
    <row r="3831" ht="15.75">
      <c r="AP3831" s="2"/>
    </row>
    <row r="3832" ht="15.75">
      <c r="AP3832" s="2"/>
    </row>
    <row r="3833" ht="15.75">
      <c r="AP3833" s="2"/>
    </row>
    <row r="3834" ht="15.75">
      <c r="AP3834" s="2"/>
    </row>
    <row r="3835" ht="15.75">
      <c r="AP3835" s="2"/>
    </row>
    <row r="3836" ht="15.75">
      <c r="AP3836" s="2"/>
    </row>
    <row r="3837" ht="15.75">
      <c r="AP3837" s="2"/>
    </row>
    <row r="3838" ht="15.75">
      <c r="AP3838" s="2"/>
    </row>
    <row r="3839" ht="15.75">
      <c r="AP3839" s="2"/>
    </row>
    <row r="3840" ht="15.75">
      <c r="AP3840" s="2"/>
    </row>
    <row r="3841" ht="15.75">
      <c r="AP3841" s="2"/>
    </row>
    <row r="3842" ht="15.75">
      <c r="AP3842" s="2"/>
    </row>
    <row r="3843" ht="15.75">
      <c r="AP3843" s="2"/>
    </row>
    <row r="3844" ht="15.75">
      <c r="AP3844" s="2"/>
    </row>
    <row r="3845" ht="15.75">
      <c r="AP3845" s="2"/>
    </row>
    <row r="3846" ht="15.75">
      <c r="AP3846" s="2"/>
    </row>
    <row r="3847" ht="15.75">
      <c r="AP3847" s="2"/>
    </row>
    <row r="3848" ht="15.75">
      <c r="AP3848" s="2"/>
    </row>
    <row r="3849" ht="15.75">
      <c r="AP3849" s="2"/>
    </row>
    <row r="3850" ht="15.75">
      <c r="AP3850" s="2"/>
    </row>
    <row r="3851" ht="15.75">
      <c r="AP3851" s="2"/>
    </row>
    <row r="3852" ht="15.75">
      <c r="AP3852" s="2"/>
    </row>
    <row r="3853" ht="15.75">
      <c r="AP3853" s="2"/>
    </row>
    <row r="3854" ht="15.75">
      <c r="AP3854" s="2"/>
    </row>
    <row r="3855" ht="15.75">
      <c r="AP3855" s="2"/>
    </row>
    <row r="3856" ht="15.75">
      <c r="AP3856" s="2"/>
    </row>
    <row r="3857" ht="15.75">
      <c r="AP3857" s="2"/>
    </row>
    <row r="3858" ht="15.75">
      <c r="AP3858" s="2"/>
    </row>
    <row r="3859" ht="15.75">
      <c r="AP3859" s="2"/>
    </row>
    <row r="3860" ht="15.75">
      <c r="AP3860" s="2"/>
    </row>
    <row r="3861" ht="15.75">
      <c r="AP3861" s="2"/>
    </row>
    <row r="3862" ht="15.75">
      <c r="AP3862" s="2"/>
    </row>
    <row r="3863" ht="15.75">
      <c r="AP3863" s="2"/>
    </row>
    <row r="3864" ht="15.75">
      <c r="AP3864" s="2"/>
    </row>
    <row r="3865" ht="15.75">
      <c r="AP3865" s="2"/>
    </row>
    <row r="3866" ht="15.75">
      <c r="AP3866" s="2"/>
    </row>
    <row r="3867" ht="15.75">
      <c r="AP3867" s="2"/>
    </row>
    <row r="3868" ht="15.75">
      <c r="AP3868" s="2"/>
    </row>
    <row r="3869" ht="15.75">
      <c r="AP3869" s="2"/>
    </row>
    <row r="3870" ht="15.75">
      <c r="AP3870" s="2"/>
    </row>
    <row r="3871" ht="15.75">
      <c r="AP3871" s="2"/>
    </row>
    <row r="3872" ht="15.75">
      <c r="AP3872" s="2"/>
    </row>
    <row r="3873" ht="15.75">
      <c r="AP3873" s="2"/>
    </row>
    <row r="3874" ht="15.75">
      <c r="AP3874" s="2"/>
    </row>
    <row r="3875" ht="15.75">
      <c r="AP3875" s="2"/>
    </row>
    <row r="3876" ht="15.75">
      <c r="AP3876" s="2"/>
    </row>
    <row r="3877" ht="15.75">
      <c r="AP3877" s="2"/>
    </row>
    <row r="3878" ht="15.75">
      <c r="AP3878" s="2"/>
    </row>
    <row r="3879" ht="15.75">
      <c r="AP3879" s="2"/>
    </row>
    <row r="3880" ht="15.75">
      <c r="AP3880" s="2"/>
    </row>
    <row r="3881" ht="15.75">
      <c r="AP3881" s="2"/>
    </row>
    <row r="3882" ht="15.75">
      <c r="AP3882" s="2"/>
    </row>
    <row r="3883" ht="15.75">
      <c r="AP3883" s="2"/>
    </row>
    <row r="3884" ht="15.75">
      <c r="AP3884" s="2"/>
    </row>
    <row r="3885" ht="15.75">
      <c r="AP3885" s="2"/>
    </row>
    <row r="3886" ht="15.75">
      <c r="AP3886" s="2"/>
    </row>
    <row r="3887" ht="15.75">
      <c r="AP3887" s="2"/>
    </row>
    <row r="3888" ht="15.75">
      <c r="AP3888" s="2"/>
    </row>
    <row r="3889" ht="15.75">
      <c r="AP3889" s="2"/>
    </row>
    <row r="3890" ht="15.75">
      <c r="AP3890" s="2"/>
    </row>
    <row r="3891" ht="15.75">
      <c r="AP3891" s="2"/>
    </row>
    <row r="3892" ht="15.75">
      <c r="AP3892" s="2"/>
    </row>
    <row r="3893" ht="15.75">
      <c r="AP3893" s="2"/>
    </row>
    <row r="3894" ht="15.75">
      <c r="AP3894" s="2"/>
    </row>
    <row r="3895" ht="15.75">
      <c r="AP3895" s="2"/>
    </row>
    <row r="3896" ht="15.75">
      <c r="AP3896" s="2"/>
    </row>
    <row r="3897" ht="15.75">
      <c r="AP3897" s="2"/>
    </row>
    <row r="3898" ht="15.75">
      <c r="AP3898" s="2"/>
    </row>
    <row r="3899" ht="15.75">
      <c r="AP3899" s="2"/>
    </row>
    <row r="3900" ht="15.75">
      <c r="AP3900" s="2"/>
    </row>
    <row r="3901" ht="15.75">
      <c r="AP3901" s="2"/>
    </row>
    <row r="3902" ht="15.75">
      <c r="AP3902" s="2"/>
    </row>
    <row r="3903" ht="15.75">
      <c r="AP3903" s="2"/>
    </row>
    <row r="3904" ht="15.75">
      <c r="AP3904" s="2"/>
    </row>
    <row r="3905" ht="15.75">
      <c r="AP3905" s="2"/>
    </row>
    <row r="3906" ht="15.75">
      <c r="AP3906" s="2"/>
    </row>
    <row r="3907" ht="15.75">
      <c r="AP3907" s="2"/>
    </row>
    <row r="3908" ht="15.75">
      <c r="AP3908" s="2"/>
    </row>
    <row r="3909" ht="15.75">
      <c r="AP3909" s="2"/>
    </row>
    <row r="3910" ht="15.75">
      <c r="AP3910" s="2"/>
    </row>
    <row r="3911" ht="15.75">
      <c r="AP3911" s="2"/>
    </row>
    <row r="3912" ht="15.75">
      <c r="AP3912" s="2"/>
    </row>
    <row r="3913" ht="15.75">
      <c r="AP3913" s="2"/>
    </row>
    <row r="3914" ht="15.75">
      <c r="AP3914" s="2"/>
    </row>
    <row r="3915" ht="15.75">
      <c r="AP3915" s="2"/>
    </row>
    <row r="3916" ht="15.75">
      <c r="AP3916" s="2"/>
    </row>
    <row r="3917" ht="15.75">
      <c r="AP3917" s="2"/>
    </row>
    <row r="3918" ht="15.75">
      <c r="AP3918" s="2"/>
    </row>
    <row r="3919" ht="15.75">
      <c r="AP3919" s="2"/>
    </row>
    <row r="3920" ht="15.75">
      <c r="AP3920" s="2"/>
    </row>
    <row r="3921" ht="15.75">
      <c r="AP3921" s="2"/>
    </row>
    <row r="3922" ht="15.75">
      <c r="AP3922" s="2"/>
    </row>
    <row r="3923" ht="15.75">
      <c r="AP3923" s="2"/>
    </row>
    <row r="3924" ht="15.75">
      <c r="AP3924" s="2"/>
    </row>
    <row r="3925" ht="15.75">
      <c r="AP3925" s="2"/>
    </row>
    <row r="3926" ht="15.75">
      <c r="AP3926" s="2"/>
    </row>
    <row r="3927" ht="15.75">
      <c r="AP3927" s="2"/>
    </row>
    <row r="3928" ht="15.75">
      <c r="AP3928" s="2"/>
    </row>
    <row r="3929" ht="15.75">
      <c r="AP3929" s="2"/>
    </row>
    <row r="3930" ht="15.75">
      <c r="AP3930" s="2"/>
    </row>
    <row r="3931" ht="15.75">
      <c r="AP3931" s="2"/>
    </row>
    <row r="3932" ht="15.75">
      <c r="AP3932" s="2"/>
    </row>
    <row r="3933" ht="15.75">
      <c r="AP3933" s="2"/>
    </row>
    <row r="3934" ht="15.75">
      <c r="AP3934" s="2"/>
    </row>
    <row r="3935" ht="15.75">
      <c r="AP3935" s="2"/>
    </row>
    <row r="3936" ht="15.75">
      <c r="AP3936" s="2"/>
    </row>
    <row r="3937" ht="15.75">
      <c r="AP3937" s="2"/>
    </row>
    <row r="3938" ht="15.75">
      <c r="AP3938" s="2"/>
    </row>
    <row r="3939" ht="15.75">
      <c r="AP3939" s="2"/>
    </row>
    <row r="3940" ht="15.75">
      <c r="AP3940" s="2"/>
    </row>
    <row r="3941" ht="15.75">
      <c r="AP3941" s="2"/>
    </row>
    <row r="3942" ht="15.75">
      <c r="AP3942" s="2"/>
    </row>
    <row r="3943" ht="15.75">
      <c r="AP3943" s="2"/>
    </row>
    <row r="3944" ht="15.75">
      <c r="AP3944" s="2"/>
    </row>
    <row r="3945" ht="15.75">
      <c r="AP3945" s="2"/>
    </row>
    <row r="3946" ht="15.75">
      <c r="AP3946" s="2"/>
    </row>
    <row r="3947" ht="15.75">
      <c r="AP3947" s="2"/>
    </row>
    <row r="3948" ht="15.75">
      <c r="AP3948" s="2"/>
    </row>
    <row r="3949" ht="15.75">
      <c r="AP3949" s="2"/>
    </row>
    <row r="3950" ht="15.75">
      <c r="AP3950" s="2"/>
    </row>
    <row r="3951" ht="15.75">
      <c r="AP3951" s="2"/>
    </row>
    <row r="3952" ht="15.75">
      <c r="AP3952" s="2"/>
    </row>
    <row r="3953" ht="15.75">
      <c r="AP3953" s="2"/>
    </row>
    <row r="3954" ht="15.75">
      <c r="AP3954" s="2"/>
    </row>
    <row r="3955" ht="15.75">
      <c r="AP3955" s="2"/>
    </row>
    <row r="3956" ht="15.75">
      <c r="AP3956" s="2"/>
    </row>
    <row r="3957" ht="15.75">
      <c r="AP3957" s="2"/>
    </row>
    <row r="3958" ht="15.75">
      <c r="AP3958" s="2"/>
    </row>
    <row r="3959" ht="15.75">
      <c r="AP3959" s="2"/>
    </row>
    <row r="3960" ht="15.75">
      <c r="AP3960" s="2"/>
    </row>
    <row r="3961" ht="15.75">
      <c r="AP3961" s="2"/>
    </row>
    <row r="3962" ht="15.75">
      <c r="AP3962" s="2"/>
    </row>
    <row r="3963" ht="15.75">
      <c r="AP3963" s="2"/>
    </row>
    <row r="3964" ht="15.75">
      <c r="AP3964" s="2"/>
    </row>
    <row r="3965" ht="15.75">
      <c r="AP3965" s="2"/>
    </row>
    <row r="3966" ht="15.75">
      <c r="AP3966" s="2"/>
    </row>
    <row r="3967" ht="15.75">
      <c r="AP3967" s="2"/>
    </row>
    <row r="3968" ht="15.75">
      <c r="AP3968" s="2"/>
    </row>
    <row r="3969" ht="15.75">
      <c r="AP3969" s="2"/>
    </row>
    <row r="3970" ht="15.75">
      <c r="AP3970" s="2"/>
    </row>
    <row r="3971" ht="15.75">
      <c r="AP3971" s="2"/>
    </row>
    <row r="3972" ht="15.75">
      <c r="AP3972" s="2"/>
    </row>
    <row r="3973" ht="15.75">
      <c r="AP3973" s="2"/>
    </row>
    <row r="3974" ht="15.75">
      <c r="AP3974" s="2"/>
    </row>
    <row r="3975" ht="15.75">
      <c r="AP3975" s="2"/>
    </row>
    <row r="3976" ht="15.75">
      <c r="AP3976" s="2"/>
    </row>
    <row r="3977" ht="15.75">
      <c r="AP3977" s="2"/>
    </row>
    <row r="3978" ht="15.75">
      <c r="AP3978" s="2"/>
    </row>
    <row r="3979" ht="15.75">
      <c r="AP3979" s="2"/>
    </row>
    <row r="3980" ht="15.75">
      <c r="AP3980" s="2"/>
    </row>
    <row r="3981" ht="15.75">
      <c r="AP3981" s="2"/>
    </row>
    <row r="3982" ht="15.75">
      <c r="AP3982" s="2"/>
    </row>
    <row r="3983" ht="15.75">
      <c r="AP3983" s="2"/>
    </row>
    <row r="3984" ht="15.75">
      <c r="AP3984" s="2"/>
    </row>
    <row r="3985" ht="15.75">
      <c r="AP3985" s="2"/>
    </row>
    <row r="3986" ht="15.75">
      <c r="AP3986" s="2"/>
    </row>
    <row r="3987" ht="15.75">
      <c r="AP3987" s="2"/>
    </row>
    <row r="3988" ht="15.75">
      <c r="AP3988" s="2"/>
    </row>
    <row r="3989" ht="15.75">
      <c r="AP3989" s="2"/>
    </row>
    <row r="3990" ht="15.75">
      <c r="AP3990" s="2"/>
    </row>
    <row r="3991" ht="15.75">
      <c r="AP3991" s="2"/>
    </row>
    <row r="3992" ht="15.75">
      <c r="AP3992" s="2"/>
    </row>
    <row r="3993" ht="15.75">
      <c r="AP3993" s="2"/>
    </row>
    <row r="3994" ht="15.75">
      <c r="AP3994" s="2"/>
    </row>
    <row r="3995" ht="15.75">
      <c r="AP3995" s="2"/>
    </row>
    <row r="3996" ht="15.75">
      <c r="AP3996" s="2"/>
    </row>
    <row r="3997" ht="15.75">
      <c r="AP3997" s="2"/>
    </row>
    <row r="3998" ht="15.75">
      <c r="AP3998" s="2"/>
    </row>
    <row r="3999" ht="15.75">
      <c r="AP3999" s="2"/>
    </row>
    <row r="4000" ht="15.75">
      <c r="AP4000" s="2"/>
    </row>
    <row r="4001" ht="15.75">
      <c r="AP4001" s="2"/>
    </row>
    <row r="4002" ht="15.75">
      <c r="AP4002" s="2"/>
    </row>
    <row r="4003" ht="15.75">
      <c r="AP4003" s="2"/>
    </row>
    <row r="4004" ht="15.75">
      <c r="AP4004" s="2"/>
    </row>
    <row r="4005" ht="15.75">
      <c r="AP4005" s="2"/>
    </row>
    <row r="4006" ht="15.75">
      <c r="AP4006" s="2"/>
    </row>
    <row r="4007" ht="15.75">
      <c r="AP4007" s="2"/>
    </row>
    <row r="4008" ht="15.75">
      <c r="AP4008" s="2"/>
    </row>
    <row r="4009" ht="15.75">
      <c r="AP4009" s="2"/>
    </row>
    <row r="4010" ht="15.75">
      <c r="AP4010" s="2"/>
    </row>
    <row r="4011" ht="15.75">
      <c r="AP4011" s="2"/>
    </row>
    <row r="4012" ht="15.75">
      <c r="AP4012" s="2"/>
    </row>
    <row r="4013" ht="15.75">
      <c r="AP4013" s="2"/>
    </row>
    <row r="4014" ht="15.75">
      <c r="AP4014" s="2"/>
    </row>
    <row r="4015" ht="15.75">
      <c r="AP4015" s="2"/>
    </row>
    <row r="4016" ht="15.75">
      <c r="AP4016" s="2"/>
    </row>
    <row r="4017" ht="15.75">
      <c r="AP4017" s="2"/>
    </row>
    <row r="4018" ht="15.75">
      <c r="AP4018" s="2"/>
    </row>
    <row r="4019" ht="15.75">
      <c r="AP4019" s="2"/>
    </row>
    <row r="4020" ht="15.75">
      <c r="AP4020" s="2"/>
    </row>
    <row r="4021" ht="15.75">
      <c r="AP4021" s="2"/>
    </row>
    <row r="4022" ht="15.75">
      <c r="AP4022" s="2"/>
    </row>
    <row r="4023" ht="15.75">
      <c r="AP4023" s="2"/>
    </row>
    <row r="4024" ht="15.75">
      <c r="AP4024" s="2"/>
    </row>
    <row r="4025" ht="15.75">
      <c r="AP4025" s="2"/>
    </row>
    <row r="4026" ht="15.75">
      <c r="AP4026" s="2"/>
    </row>
    <row r="4027" ht="15.75">
      <c r="AP4027" s="2"/>
    </row>
    <row r="4028" ht="15.75">
      <c r="AP4028" s="2"/>
    </row>
    <row r="4029" ht="15.75">
      <c r="AP4029" s="2"/>
    </row>
    <row r="4030" ht="15.75">
      <c r="AP4030" s="2"/>
    </row>
    <row r="4031" ht="15.75">
      <c r="AP4031" s="2"/>
    </row>
    <row r="4032" ht="15.75">
      <c r="AP4032" s="2"/>
    </row>
    <row r="4033" ht="15.75">
      <c r="AP4033" s="2"/>
    </row>
    <row r="4034" ht="15.75">
      <c r="AP4034" s="2"/>
    </row>
    <row r="4035" ht="15.75">
      <c r="AP4035" s="2"/>
    </row>
    <row r="4036" ht="15.75">
      <c r="AP4036" s="2"/>
    </row>
    <row r="4037" ht="15.75">
      <c r="AP4037" s="2"/>
    </row>
    <row r="4038" ht="15.75">
      <c r="AP4038" s="2"/>
    </row>
    <row r="4039" ht="15.75">
      <c r="AP4039" s="2"/>
    </row>
    <row r="4040" ht="15.75">
      <c r="AP4040" s="2"/>
    </row>
    <row r="4041" ht="15.75">
      <c r="AP4041" s="2"/>
    </row>
    <row r="4042" ht="15.75">
      <c r="AP4042" s="2"/>
    </row>
    <row r="4043" ht="15.75">
      <c r="AP4043" s="2"/>
    </row>
    <row r="4044" ht="15.75">
      <c r="AP4044" s="2"/>
    </row>
    <row r="4045" ht="15.75">
      <c r="AP4045" s="2"/>
    </row>
    <row r="4046" ht="15.75">
      <c r="AP4046" s="2"/>
    </row>
    <row r="4047" ht="15.75">
      <c r="AP4047" s="2"/>
    </row>
    <row r="4048" ht="15.75">
      <c r="AP4048" s="2"/>
    </row>
    <row r="4049" ht="15.75">
      <c r="AP4049" s="2"/>
    </row>
    <row r="4050" ht="15.75">
      <c r="AP4050" s="2"/>
    </row>
    <row r="4051" ht="15.75">
      <c r="AP4051" s="2"/>
    </row>
    <row r="4052" ht="15.75">
      <c r="AP4052" s="2"/>
    </row>
    <row r="4053" ht="15.75">
      <c r="AP4053" s="2"/>
    </row>
    <row r="4054" ht="15.75">
      <c r="AP4054" s="2"/>
    </row>
    <row r="4055" ht="15.75">
      <c r="AP4055" s="2"/>
    </row>
    <row r="4056" ht="15.75">
      <c r="AP4056" s="2"/>
    </row>
    <row r="4057" ht="15.75">
      <c r="AP4057" s="2"/>
    </row>
    <row r="4058" ht="15.75">
      <c r="AP4058" s="2"/>
    </row>
    <row r="4059" ht="15.75">
      <c r="AP4059" s="2"/>
    </row>
    <row r="4060" ht="15.75">
      <c r="AP4060" s="2"/>
    </row>
    <row r="4061" ht="15.75">
      <c r="AP4061" s="2"/>
    </row>
    <row r="4062" ht="15.75">
      <c r="AP4062" s="2"/>
    </row>
    <row r="4063" ht="15.75">
      <c r="AP4063" s="2"/>
    </row>
    <row r="4064" ht="15.75">
      <c r="AP4064" s="2"/>
    </row>
    <row r="4065" ht="15.75">
      <c r="AP4065" s="2"/>
    </row>
    <row r="4066" ht="15.75">
      <c r="AP4066" s="2"/>
    </row>
    <row r="4067" ht="15.75">
      <c r="AP4067" s="2"/>
    </row>
    <row r="4068" ht="15.75">
      <c r="AP4068" s="2"/>
    </row>
    <row r="4069" ht="15.75">
      <c r="AP4069" s="2"/>
    </row>
    <row r="4070" ht="15.75">
      <c r="AP4070" s="2"/>
    </row>
    <row r="4071" ht="15.75">
      <c r="AP4071" s="2"/>
    </row>
    <row r="4072" ht="15.75">
      <c r="AP4072" s="2"/>
    </row>
    <row r="4073" ht="15.75">
      <c r="AP4073" s="2"/>
    </row>
    <row r="4074" ht="15.75">
      <c r="AP4074" s="2"/>
    </row>
    <row r="4075" ht="15.75">
      <c r="AP4075" s="2"/>
    </row>
    <row r="4076" ht="15.75">
      <c r="AP4076" s="2"/>
    </row>
    <row r="4077" ht="15.75">
      <c r="AP4077" s="2"/>
    </row>
    <row r="4078" ht="15.75">
      <c r="AP4078" s="2"/>
    </row>
    <row r="4079" ht="15.75">
      <c r="AP4079" s="2"/>
    </row>
    <row r="4080" ht="15.75">
      <c r="AP4080" s="2"/>
    </row>
    <row r="4081" ht="15.75">
      <c r="AP4081" s="2"/>
    </row>
    <row r="4082" ht="15.75">
      <c r="AP4082" s="2"/>
    </row>
    <row r="4083" ht="15.75">
      <c r="AP4083" s="2"/>
    </row>
    <row r="4084" ht="15.75">
      <c r="AP4084" s="2"/>
    </row>
    <row r="4085" ht="15.75">
      <c r="AP4085" s="2"/>
    </row>
    <row r="4086" ht="15.75">
      <c r="AP4086" s="2"/>
    </row>
    <row r="4087" ht="15.75">
      <c r="AP4087" s="2"/>
    </row>
    <row r="4088" ht="15.75">
      <c r="AP4088" s="2"/>
    </row>
    <row r="4089" ht="15.75">
      <c r="AP4089" s="2"/>
    </row>
    <row r="4090" ht="15.75">
      <c r="AP4090" s="2"/>
    </row>
    <row r="4091" ht="15.75">
      <c r="AP4091" s="2"/>
    </row>
    <row r="4092" ht="15.75">
      <c r="AP4092" s="2"/>
    </row>
    <row r="4093" ht="15.75">
      <c r="AP4093" s="2"/>
    </row>
    <row r="4094" ht="15.75">
      <c r="AP4094" s="2"/>
    </row>
    <row r="4095" ht="15.75">
      <c r="AP4095" s="2"/>
    </row>
    <row r="4096" ht="15.75">
      <c r="AP4096" s="2"/>
    </row>
    <row r="4097" ht="15.75">
      <c r="AP4097" s="2"/>
    </row>
    <row r="4098" ht="15.75">
      <c r="AP4098" s="2"/>
    </row>
    <row r="4099" ht="15.75">
      <c r="AP4099" s="2"/>
    </row>
    <row r="4100" ht="15.75">
      <c r="AP4100" s="2"/>
    </row>
    <row r="4101" ht="15.75">
      <c r="AP4101" s="2"/>
    </row>
    <row r="4102" ht="15.75">
      <c r="AP4102" s="2"/>
    </row>
    <row r="4103" ht="15.75">
      <c r="AP4103" s="2"/>
    </row>
    <row r="4104" ht="15.75">
      <c r="AP4104" s="2"/>
    </row>
    <row r="4105" ht="15.75">
      <c r="AP4105" s="2"/>
    </row>
    <row r="4106" ht="15.75">
      <c r="AP4106" s="2"/>
    </row>
    <row r="4107" ht="15.75">
      <c r="AP4107" s="2"/>
    </row>
    <row r="4108" ht="15.75">
      <c r="AP4108" s="2"/>
    </row>
    <row r="4109" ht="15.75">
      <c r="AP4109" s="2"/>
    </row>
    <row r="4110" ht="15.75">
      <c r="AP4110" s="2"/>
    </row>
    <row r="4111" ht="15.75">
      <c r="AP4111" s="2"/>
    </row>
    <row r="4112" ht="15.75">
      <c r="AP4112" s="2"/>
    </row>
    <row r="4113" ht="15.75">
      <c r="AP4113" s="2"/>
    </row>
    <row r="4114" ht="15.75">
      <c r="AP4114" s="2"/>
    </row>
    <row r="4115" ht="15.75">
      <c r="AP4115" s="2"/>
    </row>
    <row r="4116" ht="15.75">
      <c r="AP4116" s="2"/>
    </row>
    <row r="4117" ht="15.75">
      <c r="AP4117" s="2"/>
    </row>
    <row r="4118" ht="15.75">
      <c r="AP4118" s="2"/>
    </row>
    <row r="4119" ht="15.75">
      <c r="AP4119" s="2"/>
    </row>
    <row r="4120" ht="15.75">
      <c r="AP4120" s="2"/>
    </row>
    <row r="4121" ht="15.75">
      <c r="AP4121" s="2"/>
    </row>
    <row r="4122" ht="15.75">
      <c r="AP4122" s="2"/>
    </row>
    <row r="4123" ht="15.75">
      <c r="AP4123" s="2"/>
    </row>
    <row r="4124" ht="15.75">
      <c r="AP4124" s="2"/>
    </row>
    <row r="4125" ht="15.75">
      <c r="AP4125" s="2"/>
    </row>
    <row r="4126" ht="15.75">
      <c r="AP4126" s="2"/>
    </row>
    <row r="4127" ht="15.75">
      <c r="AP4127" s="2"/>
    </row>
    <row r="4128" ht="15.75">
      <c r="AP4128" s="2"/>
    </row>
    <row r="4129" ht="15.75">
      <c r="AP4129" s="2"/>
    </row>
    <row r="4130" ht="15.75">
      <c r="AP4130" s="2"/>
    </row>
    <row r="4131" ht="15.75">
      <c r="AP4131" s="2"/>
    </row>
    <row r="4132" ht="15.75">
      <c r="AP4132" s="2"/>
    </row>
    <row r="4133" ht="15.75">
      <c r="AP4133" s="2"/>
    </row>
    <row r="4134" ht="15.75">
      <c r="AP4134" s="2"/>
    </row>
    <row r="4135" ht="15.75">
      <c r="AP4135" s="2"/>
    </row>
    <row r="4136" ht="15.75">
      <c r="AP4136" s="2"/>
    </row>
    <row r="4137" ht="15.75">
      <c r="AP4137" s="2"/>
    </row>
    <row r="4138" ht="15.75">
      <c r="AP4138" s="2"/>
    </row>
    <row r="4139" ht="15.75">
      <c r="AP4139" s="2"/>
    </row>
    <row r="4140" ht="15.75">
      <c r="AP4140" s="2"/>
    </row>
    <row r="4141" ht="15.75">
      <c r="AP4141" s="2"/>
    </row>
    <row r="4142" ht="15.75">
      <c r="AP4142" s="2"/>
    </row>
    <row r="4143" ht="15.75">
      <c r="AP4143" s="2"/>
    </row>
    <row r="4144" ht="15.75">
      <c r="AP4144" s="2"/>
    </row>
    <row r="4145" ht="15.75">
      <c r="AP4145" s="2"/>
    </row>
    <row r="4146" ht="15.75">
      <c r="AP4146" s="2"/>
    </row>
    <row r="4147" ht="15.75">
      <c r="AP4147" s="2"/>
    </row>
    <row r="4148" ht="15.75">
      <c r="AP4148" s="2"/>
    </row>
    <row r="4149" ht="15.75">
      <c r="AP4149" s="2"/>
    </row>
    <row r="4150" ht="15.75">
      <c r="AP4150" s="2"/>
    </row>
    <row r="4151" ht="15.75">
      <c r="AP4151" s="2"/>
    </row>
    <row r="4152" ht="15.75">
      <c r="AP4152" s="2"/>
    </row>
    <row r="4153" ht="15.75">
      <c r="AP4153" s="2"/>
    </row>
    <row r="4154" ht="15.75">
      <c r="AP4154" s="2"/>
    </row>
    <row r="4155" ht="15.75">
      <c r="AP4155" s="2"/>
    </row>
    <row r="4156" ht="15.75">
      <c r="AP4156" s="2"/>
    </row>
    <row r="4157" ht="15.75">
      <c r="AP4157" s="2"/>
    </row>
    <row r="4158" ht="15.75">
      <c r="AP4158" s="2"/>
    </row>
    <row r="4159" ht="15.75">
      <c r="AP4159" s="2"/>
    </row>
    <row r="4160" ht="15.75">
      <c r="AP4160" s="2"/>
    </row>
    <row r="4161" ht="15.75">
      <c r="AP4161" s="2"/>
    </row>
    <row r="4162" ht="15.75">
      <c r="AP4162" s="2"/>
    </row>
    <row r="4163" ht="15.75">
      <c r="AP4163" s="2"/>
    </row>
    <row r="4164" ht="15.75">
      <c r="AP4164" s="2"/>
    </row>
    <row r="4165" ht="15.75">
      <c r="AP4165" s="2"/>
    </row>
    <row r="4166" ht="15.75">
      <c r="AP4166" s="2"/>
    </row>
    <row r="4167" ht="15.75">
      <c r="AP4167" s="2"/>
    </row>
    <row r="4168" ht="15.75">
      <c r="AP4168" s="2"/>
    </row>
    <row r="4169" ht="15.75">
      <c r="AP4169" s="2"/>
    </row>
    <row r="4170" ht="15.75">
      <c r="AP4170" s="2"/>
    </row>
    <row r="4171" ht="15.75">
      <c r="AP4171" s="2"/>
    </row>
    <row r="4172" ht="15.75">
      <c r="AP4172" s="2"/>
    </row>
    <row r="4173" ht="15.75">
      <c r="AP4173" s="2"/>
    </row>
    <row r="4174" ht="15.75">
      <c r="AP4174" s="2"/>
    </row>
    <row r="4175" ht="15.75">
      <c r="AP4175" s="2"/>
    </row>
    <row r="4176" ht="15.75">
      <c r="AP4176" s="2"/>
    </row>
    <row r="4177" ht="15.75">
      <c r="AP4177" s="2"/>
    </row>
    <row r="4178" ht="15.75">
      <c r="AP4178" s="2"/>
    </row>
    <row r="4179" ht="15.75">
      <c r="AP4179" s="2"/>
    </row>
    <row r="4180" ht="15.75">
      <c r="AP4180" s="2"/>
    </row>
    <row r="4181" ht="15.75">
      <c r="AP4181" s="2"/>
    </row>
    <row r="4182" ht="15.75">
      <c r="AP4182" s="2"/>
    </row>
    <row r="4183" ht="15.75">
      <c r="AP4183" s="2"/>
    </row>
    <row r="4184" ht="15.75">
      <c r="AP4184" s="2"/>
    </row>
    <row r="4185" ht="15.75">
      <c r="AP4185" s="2"/>
    </row>
    <row r="4186" ht="15.75">
      <c r="AP4186" s="2"/>
    </row>
    <row r="4187" ht="15.75">
      <c r="AP4187" s="2"/>
    </row>
    <row r="4188" ht="15.75">
      <c r="AP4188" s="2"/>
    </row>
    <row r="4189" ht="15.75">
      <c r="AP4189" s="2"/>
    </row>
    <row r="4190" ht="15.75">
      <c r="AP4190" s="2"/>
    </row>
    <row r="4191" ht="15.75">
      <c r="AP4191" s="2"/>
    </row>
    <row r="4192" ht="15.75">
      <c r="AP4192" s="2"/>
    </row>
    <row r="4193" ht="15.75">
      <c r="AP4193" s="2"/>
    </row>
    <row r="4194" ht="15.75">
      <c r="AP4194" s="2"/>
    </row>
    <row r="4195" ht="15.75">
      <c r="AP4195" s="2"/>
    </row>
    <row r="4196" ht="15.75">
      <c r="AP4196" s="2"/>
    </row>
    <row r="4197" ht="15.75">
      <c r="AP4197" s="2"/>
    </row>
    <row r="4198" ht="15.75">
      <c r="AP4198" s="2"/>
    </row>
    <row r="4199" ht="15.75">
      <c r="AP4199" s="2"/>
    </row>
    <row r="4200" ht="15.75">
      <c r="AP4200" s="2"/>
    </row>
    <row r="4201" ht="15.75">
      <c r="AP4201" s="2"/>
    </row>
    <row r="4202" ht="15.75">
      <c r="AP4202" s="2"/>
    </row>
    <row r="4203" ht="15.75">
      <c r="AP4203" s="2"/>
    </row>
    <row r="4204" ht="15.75">
      <c r="AP4204" s="2"/>
    </row>
    <row r="4205" ht="15.75">
      <c r="AP4205" s="2"/>
    </row>
    <row r="4206" ht="15.75">
      <c r="AP4206" s="2"/>
    </row>
    <row r="4207" ht="15.75">
      <c r="AP4207" s="2"/>
    </row>
    <row r="4208" ht="15.75">
      <c r="AP4208" s="2"/>
    </row>
    <row r="4209" ht="15.75">
      <c r="AP4209" s="2"/>
    </row>
    <row r="4210" ht="15.75">
      <c r="AP4210" s="2"/>
    </row>
    <row r="4211" ht="15.75">
      <c r="AP4211" s="2"/>
    </row>
    <row r="4212" ht="15.75">
      <c r="AP4212" s="2"/>
    </row>
    <row r="4213" ht="15.75">
      <c r="AP4213" s="2"/>
    </row>
    <row r="4214" ht="15.75">
      <c r="AP4214" s="2"/>
    </row>
    <row r="4215" ht="15.75">
      <c r="AP4215" s="2"/>
    </row>
    <row r="4216" ht="15.75">
      <c r="AP4216" s="2"/>
    </row>
    <row r="4217" ht="15.75">
      <c r="AP4217" s="2"/>
    </row>
    <row r="4218" ht="15.75">
      <c r="AP4218" s="2"/>
    </row>
    <row r="4219" ht="15.75">
      <c r="AP4219" s="2"/>
    </row>
    <row r="4220" ht="15.75">
      <c r="AP4220" s="2"/>
    </row>
    <row r="4221" ht="15.75">
      <c r="AP4221" s="2"/>
    </row>
    <row r="4222" ht="15.75">
      <c r="AP4222" s="2"/>
    </row>
    <row r="4223" ht="15.75">
      <c r="AP4223" s="2"/>
    </row>
    <row r="4224" ht="15.75">
      <c r="AP4224" s="2"/>
    </row>
    <row r="4225" ht="15.75">
      <c r="AP4225" s="2"/>
    </row>
    <row r="4226" ht="15.75">
      <c r="AP4226" s="2"/>
    </row>
    <row r="4227" ht="15.75">
      <c r="AP4227" s="2"/>
    </row>
    <row r="4228" ht="15.75">
      <c r="AP4228" s="2"/>
    </row>
    <row r="4229" ht="15.75">
      <c r="AP4229" s="2"/>
    </row>
    <row r="4230" ht="15.75">
      <c r="AP4230" s="2"/>
    </row>
    <row r="4231" ht="15.75">
      <c r="AP4231" s="2"/>
    </row>
    <row r="4232" ht="15.75">
      <c r="AP4232" s="2"/>
    </row>
    <row r="4233" ht="15.75">
      <c r="AP4233" s="2"/>
    </row>
    <row r="4234" ht="15.75">
      <c r="AP4234" s="2"/>
    </row>
    <row r="4235" ht="15.75">
      <c r="AP4235" s="2"/>
    </row>
    <row r="4236" ht="15.75">
      <c r="AP4236" s="2"/>
    </row>
    <row r="4237" ht="15.75">
      <c r="AP4237" s="2"/>
    </row>
    <row r="4238" ht="15.75">
      <c r="AP4238" s="2"/>
    </row>
    <row r="4239" ht="15.75">
      <c r="AP4239" s="2"/>
    </row>
    <row r="4240" ht="15.75">
      <c r="AP4240" s="2"/>
    </row>
    <row r="4241" ht="15.75">
      <c r="AP4241" s="2"/>
    </row>
    <row r="4242" ht="15.75">
      <c r="AP4242" s="2"/>
    </row>
    <row r="4243" ht="15.75">
      <c r="AP4243" s="2"/>
    </row>
    <row r="4244" ht="15.75">
      <c r="AP4244" s="2"/>
    </row>
    <row r="4245" ht="15.75">
      <c r="AP4245" s="2"/>
    </row>
    <row r="4246" ht="15.75">
      <c r="AP4246" s="2"/>
    </row>
    <row r="4247" ht="15.75">
      <c r="AP4247" s="2"/>
    </row>
    <row r="4248" ht="15.75">
      <c r="AP4248" s="2"/>
    </row>
    <row r="4249" ht="15.75">
      <c r="AP4249" s="2"/>
    </row>
    <row r="4250" ht="15.75">
      <c r="AP4250" s="2"/>
    </row>
    <row r="4251" ht="15.75">
      <c r="AP4251" s="2"/>
    </row>
    <row r="4252" ht="15.75">
      <c r="AP4252" s="2"/>
    </row>
    <row r="4253" ht="15.75">
      <c r="AP4253" s="2"/>
    </row>
    <row r="4254" ht="15.75">
      <c r="AP4254" s="2"/>
    </row>
    <row r="4255" ht="15.75">
      <c r="AP4255" s="2"/>
    </row>
    <row r="4256" ht="15.75">
      <c r="AP4256" s="2"/>
    </row>
    <row r="4257" ht="15.75">
      <c r="AP4257" s="2"/>
    </row>
    <row r="4258" ht="15.75">
      <c r="AP4258" s="2"/>
    </row>
    <row r="4259" ht="15.75">
      <c r="AP4259" s="2"/>
    </row>
    <row r="4260" ht="15.75">
      <c r="AP4260" s="2"/>
    </row>
    <row r="4261" ht="15.75">
      <c r="AP4261" s="2"/>
    </row>
    <row r="4262" ht="15.75">
      <c r="AP4262" s="2"/>
    </row>
    <row r="4263" ht="15.75">
      <c r="AP4263" s="2"/>
    </row>
    <row r="4264" ht="15.75">
      <c r="AP4264" s="2"/>
    </row>
    <row r="4265" ht="15.75">
      <c r="AP4265" s="2"/>
    </row>
    <row r="4266" ht="15.75">
      <c r="AP4266" s="2"/>
    </row>
    <row r="4267" ht="15.75">
      <c r="AP4267" s="2"/>
    </row>
    <row r="4268" ht="15.75">
      <c r="AP4268" s="2"/>
    </row>
    <row r="4269" ht="15.75">
      <c r="AP4269" s="2"/>
    </row>
    <row r="4270" ht="15.75">
      <c r="AP4270" s="2"/>
    </row>
    <row r="4271" ht="15.75">
      <c r="AP4271" s="2"/>
    </row>
    <row r="4272" ht="15.75">
      <c r="AP4272" s="2"/>
    </row>
    <row r="4273" ht="15.75">
      <c r="AP4273" s="2"/>
    </row>
    <row r="4274" ht="15.75">
      <c r="AP4274" s="2"/>
    </row>
    <row r="4275" ht="15.75">
      <c r="AP4275" s="2"/>
    </row>
    <row r="4276" ht="15.75">
      <c r="AP4276" s="2"/>
    </row>
    <row r="4277" ht="15.75">
      <c r="AP4277" s="2"/>
    </row>
    <row r="4278" ht="15.75">
      <c r="AP4278" s="2"/>
    </row>
    <row r="4279" ht="15.75">
      <c r="AP4279" s="2"/>
    </row>
    <row r="4280" ht="15.75">
      <c r="AP4280" s="2"/>
    </row>
    <row r="4281" ht="15.75">
      <c r="AP4281" s="2"/>
    </row>
    <row r="4282" ht="15.75">
      <c r="AP4282" s="2"/>
    </row>
    <row r="4283" ht="15.75">
      <c r="AP4283" s="2"/>
    </row>
    <row r="4284" ht="15.75">
      <c r="AP4284" s="2"/>
    </row>
    <row r="4285" ht="15.75">
      <c r="AP4285" s="2"/>
    </row>
    <row r="4286" ht="15.75">
      <c r="AP4286" s="2"/>
    </row>
    <row r="4287" ht="15.75">
      <c r="AP4287" s="2"/>
    </row>
    <row r="4288" ht="15.75">
      <c r="AP4288" s="2"/>
    </row>
    <row r="4289" ht="15.75">
      <c r="AP4289" s="2"/>
    </row>
    <row r="4290" ht="15.75">
      <c r="AP4290" s="2"/>
    </row>
    <row r="4291" ht="15.75">
      <c r="AP4291" s="2"/>
    </row>
    <row r="4292" ht="15.75">
      <c r="AP4292" s="2"/>
    </row>
    <row r="4293" ht="15.75">
      <c r="AP4293" s="2"/>
    </row>
    <row r="4294" ht="15.75">
      <c r="AP4294" s="2"/>
    </row>
    <row r="4295" ht="15.75">
      <c r="AP4295" s="2"/>
    </row>
    <row r="4296" ht="15.75">
      <c r="AP4296" s="2"/>
    </row>
    <row r="4297" ht="15.75">
      <c r="AP4297" s="2"/>
    </row>
    <row r="4298" ht="15.75">
      <c r="AP4298" s="2"/>
    </row>
    <row r="4299" ht="15.75">
      <c r="AP4299" s="2"/>
    </row>
    <row r="4300" ht="15.75">
      <c r="AP4300" s="2"/>
    </row>
    <row r="4301" ht="15.75">
      <c r="AP4301" s="2"/>
    </row>
    <row r="4302" ht="15.75">
      <c r="AP4302" s="2"/>
    </row>
    <row r="4303" ht="15.75">
      <c r="AP4303" s="2"/>
    </row>
    <row r="4304" ht="15.75">
      <c r="AP4304" s="2"/>
    </row>
    <row r="4305" ht="15.75">
      <c r="AP4305" s="2"/>
    </row>
    <row r="4306" ht="15.75">
      <c r="AP4306" s="2"/>
    </row>
    <row r="4307" ht="15.75">
      <c r="AP4307" s="2"/>
    </row>
    <row r="4308" ht="15.75">
      <c r="AP4308" s="2"/>
    </row>
    <row r="4309" ht="15.75">
      <c r="AP4309" s="2"/>
    </row>
    <row r="4310" ht="15.75">
      <c r="AP4310" s="2"/>
    </row>
    <row r="4311" ht="15.75">
      <c r="AP4311" s="2"/>
    </row>
    <row r="4312" ht="15.75">
      <c r="AP4312" s="2"/>
    </row>
    <row r="4313" ht="15.75">
      <c r="AP4313" s="2"/>
    </row>
    <row r="4314" ht="15.75">
      <c r="AP4314" s="2"/>
    </row>
    <row r="4315" ht="15.75">
      <c r="AP4315" s="2"/>
    </row>
    <row r="4316" ht="15.75">
      <c r="AP4316" s="2"/>
    </row>
    <row r="4317" ht="15.75">
      <c r="AP4317" s="2"/>
    </row>
    <row r="4318" ht="15.75">
      <c r="AP4318" s="2"/>
    </row>
    <row r="4319" ht="15.75">
      <c r="AP4319" s="2"/>
    </row>
    <row r="4320" ht="15.75">
      <c r="AP4320" s="2"/>
    </row>
    <row r="4321" ht="15.75">
      <c r="AP4321" s="2"/>
    </row>
    <row r="4322" ht="15.75">
      <c r="AP4322" s="2"/>
    </row>
    <row r="4323" ht="15.75">
      <c r="AP4323" s="2"/>
    </row>
    <row r="4324" ht="15.75">
      <c r="AP4324" s="2"/>
    </row>
    <row r="4325" ht="15.75">
      <c r="AP4325" s="2"/>
    </row>
    <row r="4326" ht="15.75">
      <c r="AP4326" s="2"/>
    </row>
    <row r="4327" ht="15.75">
      <c r="AP4327" s="2"/>
    </row>
    <row r="4328" ht="15.75">
      <c r="AP4328" s="2"/>
    </row>
    <row r="4329" ht="15.75">
      <c r="AP4329" s="2"/>
    </row>
    <row r="4330" ht="15.75">
      <c r="AP4330" s="2"/>
    </row>
    <row r="4331" ht="15.75">
      <c r="AP4331" s="2"/>
    </row>
    <row r="4332" ht="15.75">
      <c r="AP4332" s="2"/>
    </row>
    <row r="4333" ht="15.75">
      <c r="AP4333" s="2"/>
    </row>
    <row r="4334" ht="15.75">
      <c r="AP4334" s="2"/>
    </row>
    <row r="4335" ht="15.75">
      <c r="AP4335" s="2"/>
    </row>
    <row r="4336" ht="15.75">
      <c r="AP4336" s="2"/>
    </row>
    <row r="4337" ht="15.75">
      <c r="AP4337" s="2"/>
    </row>
    <row r="4338" ht="15.75">
      <c r="AP4338" s="2"/>
    </row>
    <row r="4339" ht="15.75">
      <c r="AP4339" s="2"/>
    </row>
    <row r="4340" ht="15.75">
      <c r="AP4340" s="2"/>
    </row>
    <row r="4341" ht="15.75">
      <c r="AP4341" s="2"/>
    </row>
    <row r="4342" ht="15.75">
      <c r="AP4342" s="2"/>
    </row>
    <row r="4343" ht="15.75">
      <c r="AP4343" s="2"/>
    </row>
    <row r="4344" ht="15.75">
      <c r="AP4344" s="2"/>
    </row>
    <row r="4345" ht="15.75">
      <c r="AP4345" s="2"/>
    </row>
    <row r="4346" ht="15.75">
      <c r="AP4346" s="2"/>
    </row>
    <row r="4347" ht="15.75">
      <c r="AP4347" s="2"/>
    </row>
    <row r="4348" ht="15.75">
      <c r="AP4348" s="2"/>
    </row>
    <row r="4349" ht="15.75">
      <c r="AP4349" s="2"/>
    </row>
    <row r="4350" ht="15.75">
      <c r="AP4350" s="2"/>
    </row>
    <row r="4351" ht="15.75">
      <c r="AP4351" s="2"/>
    </row>
    <row r="4352" ht="15.75">
      <c r="AP4352" s="2"/>
    </row>
    <row r="4353" ht="15.75">
      <c r="AP4353" s="2"/>
    </row>
    <row r="4354" ht="15.75">
      <c r="AP4354" s="2"/>
    </row>
    <row r="4355" ht="15.75">
      <c r="AP4355" s="2"/>
    </row>
    <row r="4356" ht="15.75">
      <c r="AP4356" s="2"/>
    </row>
    <row r="4357" ht="15.75">
      <c r="AP4357" s="2"/>
    </row>
    <row r="4358" ht="15.75">
      <c r="AP4358" s="2"/>
    </row>
    <row r="4359" ht="15.75">
      <c r="AP4359" s="2"/>
    </row>
    <row r="4360" ht="15.75">
      <c r="AP4360" s="2"/>
    </row>
    <row r="4361" ht="15.75">
      <c r="AP4361" s="2"/>
    </row>
    <row r="4362" ht="15.75">
      <c r="AP4362" s="2"/>
    </row>
    <row r="4363" ht="15.75">
      <c r="AP4363" s="2"/>
    </row>
    <row r="4364" ht="15.75">
      <c r="AP4364" s="2"/>
    </row>
    <row r="4365" ht="15.75">
      <c r="AP4365" s="2"/>
    </row>
    <row r="4366" ht="15.75">
      <c r="AP4366" s="2"/>
    </row>
    <row r="4367" ht="15.75">
      <c r="AP4367" s="2"/>
    </row>
    <row r="4368" ht="15.75">
      <c r="AP4368" s="2"/>
    </row>
    <row r="4369" ht="15.75">
      <c r="AP4369" s="2"/>
    </row>
    <row r="4370" ht="15.75">
      <c r="AP4370" s="2"/>
    </row>
    <row r="4371" ht="15.75">
      <c r="AP4371" s="2"/>
    </row>
    <row r="4372" ht="15.75">
      <c r="AP4372" s="2"/>
    </row>
    <row r="4373" ht="15.75">
      <c r="AP4373" s="2"/>
    </row>
    <row r="4374" ht="15.75">
      <c r="AP4374" s="2"/>
    </row>
    <row r="4375" ht="15.75">
      <c r="AP4375" s="2"/>
    </row>
    <row r="4376" ht="15.75">
      <c r="AP4376" s="2"/>
    </row>
    <row r="4377" ht="15.75">
      <c r="AP4377" s="2"/>
    </row>
    <row r="4378" ht="15.75">
      <c r="AP4378" s="2"/>
    </row>
    <row r="4379" ht="15.75">
      <c r="AP4379" s="2"/>
    </row>
    <row r="4380" ht="15.75">
      <c r="AP4380" s="2"/>
    </row>
    <row r="4381" ht="15.75">
      <c r="AP4381" s="2"/>
    </row>
    <row r="4382" ht="15.75">
      <c r="AP4382" s="2"/>
    </row>
    <row r="4383" ht="15.75">
      <c r="AP4383" s="2"/>
    </row>
    <row r="4384" ht="15.75">
      <c r="AP4384" s="2"/>
    </row>
    <row r="4385" ht="15.75">
      <c r="AP4385" s="2"/>
    </row>
    <row r="4386" ht="15.75">
      <c r="AP4386" s="2"/>
    </row>
    <row r="4387" ht="15.75">
      <c r="AP4387" s="2"/>
    </row>
    <row r="4388" ht="15.75">
      <c r="AP4388" s="2"/>
    </row>
    <row r="4389" ht="15.75">
      <c r="AP4389" s="2"/>
    </row>
    <row r="4390" ht="15.75">
      <c r="AP4390" s="2"/>
    </row>
    <row r="4391" ht="15.75">
      <c r="AP4391" s="2"/>
    </row>
    <row r="4392" ht="15.75">
      <c r="AP4392" s="2"/>
    </row>
    <row r="4393" ht="15.75">
      <c r="AP4393" s="2"/>
    </row>
    <row r="4394" ht="15.75">
      <c r="AP4394" s="2"/>
    </row>
    <row r="4395" ht="15.75">
      <c r="AP4395" s="2"/>
    </row>
    <row r="4396" ht="15.75">
      <c r="AP4396" s="2"/>
    </row>
    <row r="4397" ht="15.75">
      <c r="AP4397" s="2"/>
    </row>
    <row r="4398" ht="15.75">
      <c r="AP4398" s="2"/>
    </row>
    <row r="4399" ht="15.75">
      <c r="AP4399" s="2"/>
    </row>
    <row r="4400" ht="15.75">
      <c r="AP4400" s="2"/>
    </row>
    <row r="4401" ht="15.75">
      <c r="AP4401" s="2"/>
    </row>
    <row r="4402" ht="15.75">
      <c r="AP4402" s="2"/>
    </row>
    <row r="4403" ht="15.75">
      <c r="AP4403" s="2"/>
    </row>
    <row r="4404" ht="15.75">
      <c r="AP4404" s="2"/>
    </row>
    <row r="4405" ht="15.75">
      <c r="AP4405" s="2"/>
    </row>
    <row r="4406" ht="15.75">
      <c r="AP4406" s="2"/>
    </row>
    <row r="4407" ht="15.75">
      <c r="AP4407" s="2"/>
    </row>
    <row r="4408" ht="15.75">
      <c r="AP4408" s="2"/>
    </row>
    <row r="4409" ht="15.75">
      <c r="AP4409" s="2"/>
    </row>
    <row r="4410" ht="15.75">
      <c r="AP4410" s="2"/>
    </row>
    <row r="4411" ht="15.75">
      <c r="AP4411" s="2"/>
    </row>
    <row r="4412" ht="15.75">
      <c r="AP4412" s="2"/>
    </row>
    <row r="4413" ht="15.75">
      <c r="AP4413" s="2"/>
    </row>
    <row r="4414" ht="15.75">
      <c r="AP4414" s="2"/>
    </row>
    <row r="4415" ht="15.75">
      <c r="AP4415" s="2"/>
    </row>
    <row r="4416" ht="15.75">
      <c r="AP4416" s="2"/>
    </row>
    <row r="4417" ht="15.75">
      <c r="AP4417" s="2"/>
    </row>
    <row r="4418" ht="15.75">
      <c r="AP4418" s="2"/>
    </row>
    <row r="4419" ht="15.75">
      <c r="AP4419" s="2"/>
    </row>
    <row r="4420" ht="15.75">
      <c r="AP4420" s="2"/>
    </row>
    <row r="4421" ht="15.75">
      <c r="AP4421" s="2"/>
    </row>
    <row r="4422" ht="15.75">
      <c r="AP4422" s="2"/>
    </row>
    <row r="4423" ht="15.75">
      <c r="AP4423" s="2"/>
    </row>
    <row r="4424" ht="15.75">
      <c r="AP4424" s="2"/>
    </row>
    <row r="4425" ht="15.75">
      <c r="AP4425" s="2"/>
    </row>
    <row r="4426" ht="15.75">
      <c r="AP4426" s="2"/>
    </row>
    <row r="4427" ht="15.75">
      <c r="AP4427" s="2"/>
    </row>
    <row r="4428" ht="15.75">
      <c r="AP4428" s="2"/>
    </row>
    <row r="4429" ht="15.75">
      <c r="AP4429" s="2"/>
    </row>
    <row r="4430" ht="15.75">
      <c r="AP4430" s="2"/>
    </row>
    <row r="4431" ht="15.75">
      <c r="AP4431" s="2"/>
    </row>
    <row r="4432" ht="15.75">
      <c r="AP4432" s="2"/>
    </row>
    <row r="4433" ht="15.75">
      <c r="AP4433" s="2"/>
    </row>
    <row r="4434" ht="15.75">
      <c r="AP4434" s="2"/>
    </row>
    <row r="4435" ht="15.75">
      <c r="AP4435" s="2"/>
    </row>
    <row r="4436" ht="15.75">
      <c r="AP4436" s="2"/>
    </row>
    <row r="4437" ht="15.75">
      <c r="AP4437" s="2"/>
    </row>
    <row r="4438" ht="15.75">
      <c r="AP4438" s="2"/>
    </row>
    <row r="4439" ht="15.75">
      <c r="AP4439" s="2"/>
    </row>
    <row r="4440" ht="15.75">
      <c r="AP4440" s="2"/>
    </row>
    <row r="4441" ht="15.75">
      <c r="AP4441" s="2"/>
    </row>
    <row r="4442" ht="15.75">
      <c r="AP4442" s="2"/>
    </row>
    <row r="4443" ht="15.75">
      <c r="AP4443" s="2"/>
    </row>
    <row r="4444" ht="15.75">
      <c r="AP4444" s="2"/>
    </row>
    <row r="4445" ht="15.75">
      <c r="AP4445" s="2"/>
    </row>
    <row r="4446" ht="15.75">
      <c r="AP4446" s="2"/>
    </row>
    <row r="4447" ht="15.75">
      <c r="AP4447" s="2"/>
    </row>
    <row r="4448" ht="15.75">
      <c r="AP4448" s="2"/>
    </row>
    <row r="4449" ht="15.75">
      <c r="AP4449" s="2"/>
    </row>
    <row r="4450" ht="15.75">
      <c r="AP4450" s="2"/>
    </row>
    <row r="4451" ht="15.75">
      <c r="AP4451" s="2"/>
    </row>
    <row r="4452" ht="15.75">
      <c r="AP4452" s="2"/>
    </row>
    <row r="4453" ht="15.75">
      <c r="AP4453" s="2"/>
    </row>
    <row r="4454" ht="15.75">
      <c r="AP4454" s="2"/>
    </row>
    <row r="4455" ht="15.75">
      <c r="AP4455" s="2"/>
    </row>
    <row r="4456" ht="15.75">
      <c r="AP4456" s="2"/>
    </row>
    <row r="4457" ht="15.75">
      <c r="AP4457" s="2"/>
    </row>
    <row r="4458" ht="15.75">
      <c r="AP4458" s="2"/>
    </row>
    <row r="4459" ht="15.75">
      <c r="AP4459" s="2"/>
    </row>
    <row r="4460" ht="15.75">
      <c r="AP4460" s="2"/>
    </row>
    <row r="4461" ht="15.75">
      <c r="AP4461" s="2"/>
    </row>
    <row r="4462" ht="15.75">
      <c r="AP4462" s="2"/>
    </row>
    <row r="4463" ht="15.75">
      <c r="AP4463" s="2"/>
    </row>
    <row r="4464" ht="15.75">
      <c r="AP4464" s="2"/>
    </row>
    <row r="4465" ht="15.75">
      <c r="AP4465" s="2"/>
    </row>
    <row r="4466" ht="15.75">
      <c r="AP4466" s="2"/>
    </row>
    <row r="4467" ht="15.75">
      <c r="AP4467" s="2"/>
    </row>
    <row r="4468" ht="15.75">
      <c r="AP4468" s="2"/>
    </row>
    <row r="4469" ht="15.75">
      <c r="AP4469" s="2"/>
    </row>
    <row r="4470" ht="15.75">
      <c r="AP4470" s="2"/>
    </row>
    <row r="4471" ht="15.75">
      <c r="AP4471" s="2"/>
    </row>
    <row r="4472" ht="15.75">
      <c r="AP4472" s="2"/>
    </row>
    <row r="4473" ht="15.75">
      <c r="AP4473" s="2"/>
    </row>
    <row r="4474" ht="15.75">
      <c r="AP4474" s="2"/>
    </row>
    <row r="4475" ht="15.75">
      <c r="AP4475" s="2"/>
    </row>
    <row r="4476" ht="15.75">
      <c r="AP4476" s="2"/>
    </row>
    <row r="4477" ht="15.75">
      <c r="AP4477" s="2"/>
    </row>
    <row r="4478" ht="15.75">
      <c r="AP4478" s="2"/>
    </row>
    <row r="4479" ht="15.75">
      <c r="AP4479" s="2"/>
    </row>
    <row r="4480" ht="15.75">
      <c r="AP4480" s="2"/>
    </row>
    <row r="4481" ht="15.75">
      <c r="AP4481" s="2"/>
    </row>
    <row r="4482" ht="15.75">
      <c r="AP4482" s="2"/>
    </row>
    <row r="4483" ht="15.75">
      <c r="AP4483" s="2"/>
    </row>
    <row r="4484" ht="15.75">
      <c r="AP4484" s="2"/>
    </row>
    <row r="4485" ht="15.75">
      <c r="AP4485" s="2"/>
    </row>
    <row r="4486" ht="15.75">
      <c r="AP4486" s="2"/>
    </row>
    <row r="4487" ht="15.75">
      <c r="AP4487" s="2"/>
    </row>
    <row r="4488" ht="15.75">
      <c r="AP4488" s="2"/>
    </row>
    <row r="4489" ht="15.75">
      <c r="AP4489" s="2"/>
    </row>
    <row r="4490" ht="15.75">
      <c r="AP4490" s="2"/>
    </row>
    <row r="4491" ht="15.75">
      <c r="AP4491" s="2"/>
    </row>
    <row r="4492" ht="15.75">
      <c r="AP4492" s="2"/>
    </row>
    <row r="4493" ht="15.75">
      <c r="AP4493" s="2"/>
    </row>
    <row r="4494" ht="15.75">
      <c r="AP4494" s="2"/>
    </row>
    <row r="4495" ht="15.75">
      <c r="AP4495" s="2"/>
    </row>
    <row r="4496" ht="15.75">
      <c r="AP4496" s="2"/>
    </row>
    <row r="4497" ht="15.75">
      <c r="AP4497" s="2"/>
    </row>
    <row r="4498" ht="15.75">
      <c r="AP4498" s="2"/>
    </row>
    <row r="4499" ht="15.75">
      <c r="AP4499" s="2"/>
    </row>
    <row r="4500" ht="15.75">
      <c r="AP4500" s="2"/>
    </row>
    <row r="4501" ht="15.75">
      <c r="AP4501" s="2"/>
    </row>
    <row r="4502" ht="15.75">
      <c r="AP4502" s="2"/>
    </row>
    <row r="4503" ht="15.75">
      <c r="AP4503" s="2"/>
    </row>
    <row r="4504" ht="15.75">
      <c r="AP4504" s="2"/>
    </row>
    <row r="4505" ht="15.75">
      <c r="AP4505" s="2"/>
    </row>
    <row r="4506" ht="15.75">
      <c r="AP4506" s="2"/>
    </row>
    <row r="4507" ht="15.75">
      <c r="AP4507" s="2"/>
    </row>
    <row r="4508" ht="15.75">
      <c r="AP4508" s="2"/>
    </row>
    <row r="4509" ht="15.75">
      <c r="AP4509" s="2"/>
    </row>
    <row r="4510" ht="15.75">
      <c r="AP4510" s="2"/>
    </row>
    <row r="4511" ht="15.75">
      <c r="AP4511" s="2"/>
    </row>
    <row r="4512" ht="15.75">
      <c r="AP4512" s="2"/>
    </row>
    <row r="4513" ht="15.75">
      <c r="AP4513" s="2"/>
    </row>
    <row r="4514" ht="15.75">
      <c r="AP4514" s="2"/>
    </row>
    <row r="4515" ht="15.75">
      <c r="AP4515" s="2"/>
    </row>
    <row r="4516" ht="15.75">
      <c r="AP4516" s="2"/>
    </row>
    <row r="4517" ht="15.75">
      <c r="AP4517" s="2"/>
    </row>
    <row r="4518" ht="15.75">
      <c r="AP4518" s="2"/>
    </row>
    <row r="4519" ht="15.75">
      <c r="AP4519" s="2"/>
    </row>
    <row r="4520" ht="15.75">
      <c r="AP4520" s="2"/>
    </row>
    <row r="4521" ht="15.75">
      <c r="AP4521" s="2"/>
    </row>
    <row r="4522" ht="15.75">
      <c r="AP4522" s="2"/>
    </row>
    <row r="4523" ht="15.75">
      <c r="AP4523" s="2"/>
    </row>
    <row r="4524" ht="15.75">
      <c r="AP4524" s="2"/>
    </row>
    <row r="4525" ht="15.75">
      <c r="AP4525" s="2"/>
    </row>
    <row r="4526" ht="15.75">
      <c r="AP4526" s="2"/>
    </row>
    <row r="4527" ht="15.75">
      <c r="AP4527" s="2"/>
    </row>
    <row r="4528" ht="15.75">
      <c r="AP4528" s="2"/>
    </row>
    <row r="4529" ht="15.75">
      <c r="AP4529" s="2"/>
    </row>
    <row r="4530" ht="15.75">
      <c r="AP4530" s="2"/>
    </row>
    <row r="4531" ht="15.75">
      <c r="AP4531" s="2"/>
    </row>
    <row r="4532" ht="15.75">
      <c r="AP4532" s="2"/>
    </row>
    <row r="4533" ht="15.75">
      <c r="AP4533" s="2"/>
    </row>
    <row r="4534" ht="15.75">
      <c r="AP4534" s="2"/>
    </row>
    <row r="4535" ht="15.75">
      <c r="AP4535" s="2"/>
    </row>
    <row r="4536" ht="15.75">
      <c r="AP4536" s="2"/>
    </row>
    <row r="4537" ht="15.75">
      <c r="AP4537" s="2"/>
    </row>
    <row r="4538" ht="15.75">
      <c r="AP4538" s="2"/>
    </row>
    <row r="4539" ht="15.75">
      <c r="AP4539" s="2"/>
    </row>
    <row r="4540" ht="15.75">
      <c r="AP4540" s="2"/>
    </row>
    <row r="4541" ht="15.75">
      <c r="AP4541" s="2"/>
    </row>
    <row r="4542" ht="15.75">
      <c r="AP4542" s="2"/>
    </row>
    <row r="4543" ht="15.75">
      <c r="AP4543" s="2"/>
    </row>
    <row r="4544" ht="15.75">
      <c r="AP4544" s="2"/>
    </row>
    <row r="4545" ht="15.75">
      <c r="AP4545" s="2"/>
    </row>
    <row r="4546" ht="15.75">
      <c r="AP4546" s="2"/>
    </row>
    <row r="4547" ht="15.75">
      <c r="AP4547" s="2"/>
    </row>
    <row r="4548" ht="15.75">
      <c r="AP4548" s="2"/>
    </row>
    <row r="4549" ht="15.75">
      <c r="AP4549" s="2"/>
    </row>
    <row r="4550" ht="15.75">
      <c r="AP4550" s="2"/>
    </row>
    <row r="4551" ht="15.75">
      <c r="AP4551" s="2"/>
    </row>
    <row r="4552" ht="15.75">
      <c r="AP4552" s="2"/>
    </row>
    <row r="4553" ht="15.75">
      <c r="AP4553" s="2"/>
    </row>
    <row r="4554" ht="15.75">
      <c r="AP4554" s="2"/>
    </row>
    <row r="4555" ht="15.75">
      <c r="AP4555" s="2"/>
    </row>
    <row r="4556" ht="15.75">
      <c r="AP4556" s="2"/>
    </row>
    <row r="4557" ht="15.75">
      <c r="AP4557" s="2"/>
    </row>
    <row r="4558" ht="15.75">
      <c r="AP4558" s="2"/>
    </row>
    <row r="4559" ht="15.75">
      <c r="AP4559" s="2"/>
    </row>
    <row r="4560" ht="15.75">
      <c r="AP4560" s="2"/>
    </row>
    <row r="4561" ht="15.75">
      <c r="AP4561" s="2"/>
    </row>
    <row r="4562" ht="15.75">
      <c r="AP4562" s="2"/>
    </row>
    <row r="4563" ht="15.75">
      <c r="AP4563" s="2"/>
    </row>
    <row r="4564" ht="15.75">
      <c r="AP4564" s="2"/>
    </row>
    <row r="4565" ht="15.75">
      <c r="AP4565" s="2"/>
    </row>
    <row r="4566" ht="15.75">
      <c r="AP4566" s="2"/>
    </row>
    <row r="4567" ht="15.75">
      <c r="AP4567" s="2"/>
    </row>
    <row r="4568" ht="15.75">
      <c r="AP4568" s="2"/>
    </row>
    <row r="4569" ht="15.75">
      <c r="AP4569" s="2"/>
    </row>
    <row r="4570" ht="15.75">
      <c r="AP4570" s="2"/>
    </row>
    <row r="4571" ht="15.75">
      <c r="AP4571" s="2"/>
    </row>
    <row r="4572" ht="15.75">
      <c r="AP4572" s="2"/>
    </row>
    <row r="4573" ht="15.75">
      <c r="AP4573" s="2"/>
    </row>
    <row r="4574" ht="15.75">
      <c r="AP4574" s="2"/>
    </row>
    <row r="4575" ht="15.75">
      <c r="AP4575" s="2"/>
    </row>
    <row r="4576" ht="15.75">
      <c r="AP4576" s="2"/>
    </row>
    <row r="4577" ht="15.75">
      <c r="AP4577" s="2"/>
    </row>
    <row r="4578" ht="15.75">
      <c r="AP4578" s="2"/>
    </row>
    <row r="4579" ht="15.75">
      <c r="AP4579" s="2"/>
    </row>
    <row r="4580" ht="15.75">
      <c r="AP4580" s="2"/>
    </row>
    <row r="4581" ht="15.75">
      <c r="AP4581" s="2"/>
    </row>
    <row r="4582" ht="15.75">
      <c r="AP4582" s="2"/>
    </row>
    <row r="4583" ht="15.75">
      <c r="AP4583" s="2"/>
    </row>
    <row r="4584" ht="15.75">
      <c r="AP4584" s="2"/>
    </row>
    <row r="4585" ht="15.75">
      <c r="AP4585" s="2"/>
    </row>
    <row r="4586" ht="15.75">
      <c r="AP4586" s="2"/>
    </row>
    <row r="4587" ht="15.75">
      <c r="AP4587" s="2"/>
    </row>
    <row r="4588" ht="15.75">
      <c r="AP4588" s="2"/>
    </row>
    <row r="4589" ht="15.75">
      <c r="AP4589" s="2"/>
    </row>
    <row r="4590" ht="15.75">
      <c r="AP4590" s="2"/>
    </row>
    <row r="4591" ht="15.75">
      <c r="AP4591" s="2"/>
    </row>
    <row r="4592" ht="15.75">
      <c r="AP4592" s="2"/>
    </row>
    <row r="4593" ht="15.75">
      <c r="AP4593" s="2"/>
    </row>
    <row r="4594" ht="15.75">
      <c r="AP4594" s="2"/>
    </row>
    <row r="4595" ht="15.75">
      <c r="AP4595" s="2"/>
    </row>
    <row r="4596" ht="15.75">
      <c r="AP4596" s="2"/>
    </row>
    <row r="4597" ht="15.75">
      <c r="AP4597" s="2"/>
    </row>
    <row r="4598" ht="15.75">
      <c r="AP4598" s="2"/>
    </row>
    <row r="4599" ht="15.75">
      <c r="AP4599" s="2"/>
    </row>
    <row r="4600" ht="15.75">
      <c r="AP4600" s="2"/>
    </row>
    <row r="4601" ht="15.75">
      <c r="AP4601" s="2"/>
    </row>
    <row r="4602" ht="15.75">
      <c r="AP4602" s="2"/>
    </row>
    <row r="4603" ht="15.75">
      <c r="AP4603" s="2"/>
    </row>
    <row r="4604" ht="15.75">
      <c r="AP4604" s="2"/>
    </row>
    <row r="4605" ht="15.75">
      <c r="AP4605" s="2"/>
    </row>
    <row r="4606" ht="15.75">
      <c r="AP4606" s="2"/>
    </row>
    <row r="4607" ht="15.75">
      <c r="AP4607" s="2"/>
    </row>
    <row r="4608" ht="15.75">
      <c r="AP4608" s="2"/>
    </row>
    <row r="4609" ht="15.75">
      <c r="AP4609" s="2"/>
    </row>
    <row r="4610" ht="15.75">
      <c r="AP4610" s="2"/>
    </row>
    <row r="4611" ht="15.75">
      <c r="AP4611" s="2"/>
    </row>
    <row r="4612" ht="15.75">
      <c r="AP4612" s="2"/>
    </row>
    <row r="4613" ht="15.75">
      <c r="AP4613" s="2"/>
    </row>
    <row r="4614" ht="15.75">
      <c r="AP4614" s="2"/>
    </row>
    <row r="4615" ht="15.75">
      <c r="AP4615" s="2"/>
    </row>
    <row r="4616" ht="15.75">
      <c r="AP4616" s="2"/>
    </row>
    <row r="4617" ht="15.75">
      <c r="AP4617" s="2"/>
    </row>
    <row r="4618" ht="15.75">
      <c r="AP4618" s="2"/>
    </row>
    <row r="4619" ht="15.75">
      <c r="AP4619" s="2"/>
    </row>
    <row r="4620" ht="15.75">
      <c r="AP4620" s="2"/>
    </row>
    <row r="4621" ht="15.75">
      <c r="AP4621" s="2"/>
    </row>
    <row r="4622" ht="15.75">
      <c r="AP4622" s="2"/>
    </row>
    <row r="4623" ht="15.75">
      <c r="AP4623" s="2"/>
    </row>
    <row r="4624" ht="15.75">
      <c r="AP4624" s="2"/>
    </row>
    <row r="4625" ht="15.75">
      <c r="AP4625" s="2"/>
    </row>
    <row r="4626" ht="15.75">
      <c r="AP4626" s="2"/>
    </row>
    <row r="4627" ht="15.75">
      <c r="AP4627" s="2"/>
    </row>
    <row r="4628" ht="15.75">
      <c r="AP4628" s="2"/>
    </row>
    <row r="4629" ht="15.75">
      <c r="AP4629" s="2"/>
    </row>
    <row r="4630" ht="15.75">
      <c r="AP4630" s="2"/>
    </row>
    <row r="4631" ht="15.75">
      <c r="AP4631" s="2"/>
    </row>
    <row r="4632" ht="15.75">
      <c r="AP4632" s="2"/>
    </row>
    <row r="4633" ht="15.75">
      <c r="AP4633" s="2"/>
    </row>
    <row r="4634" ht="15.75">
      <c r="AP4634" s="2"/>
    </row>
    <row r="4635" ht="15.75">
      <c r="AP4635" s="2"/>
    </row>
    <row r="4636" ht="15.75">
      <c r="AP4636" s="2"/>
    </row>
    <row r="4637" ht="15.75">
      <c r="AP4637" s="2"/>
    </row>
    <row r="4638" ht="15.75">
      <c r="AP4638" s="2"/>
    </row>
    <row r="4639" ht="15.75">
      <c r="AP4639" s="2"/>
    </row>
    <row r="4640" ht="15.75">
      <c r="AP4640" s="2"/>
    </row>
    <row r="4641" ht="15.75">
      <c r="AP4641" s="2"/>
    </row>
    <row r="4642" ht="15.75">
      <c r="AP4642" s="2"/>
    </row>
    <row r="4643" ht="15.75">
      <c r="AP4643" s="2"/>
    </row>
    <row r="4644" ht="15.75">
      <c r="AP4644" s="2"/>
    </row>
    <row r="4645" ht="15.75">
      <c r="AP4645" s="2"/>
    </row>
    <row r="4646" ht="15.75">
      <c r="AP4646" s="2"/>
    </row>
    <row r="4647" ht="15.75">
      <c r="AP4647" s="2"/>
    </row>
    <row r="4648" ht="15.75">
      <c r="AP4648" s="2"/>
    </row>
    <row r="4649" ht="15.75">
      <c r="AP4649" s="2"/>
    </row>
    <row r="4650" ht="15.75">
      <c r="AP4650" s="2"/>
    </row>
    <row r="4651" ht="15.75">
      <c r="AP4651" s="2"/>
    </row>
    <row r="4652" ht="15.75">
      <c r="AP4652" s="2"/>
    </row>
    <row r="4653" ht="15.75">
      <c r="AP4653" s="2"/>
    </row>
    <row r="4654" ht="15.75">
      <c r="AP4654" s="2"/>
    </row>
    <row r="4655" ht="15.75">
      <c r="AP4655" s="2"/>
    </row>
    <row r="4656" ht="15.75">
      <c r="AP4656" s="2"/>
    </row>
    <row r="4657" ht="15.75">
      <c r="AP4657" s="2"/>
    </row>
    <row r="4658" ht="15.75">
      <c r="AP4658" s="2"/>
    </row>
    <row r="4659" ht="15.75">
      <c r="AP4659" s="2"/>
    </row>
    <row r="4660" ht="15.75">
      <c r="AP4660" s="2"/>
    </row>
    <row r="4661" ht="15.75">
      <c r="AP4661" s="2"/>
    </row>
    <row r="4662" ht="15.75">
      <c r="AP4662" s="2"/>
    </row>
    <row r="4663" ht="15.75">
      <c r="AP4663" s="2"/>
    </row>
    <row r="4664" ht="15.75">
      <c r="AP4664" s="2"/>
    </row>
    <row r="4665" ht="15.75">
      <c r="AP4665" s="2"/>
    </row>
    <row r="4666" ht="15.75">
      <c r="AP4666" s="2"/>
    </row>
    <row r="4667" ht="15.75">
      <c r="AP4667" s="2"/>
    </row>
    <row r="4668" ht="15.75">
      <c r="AP4668" s="2"/>
    </row>
    <row r="4669" ht="15.75">
      <c r="AP4669" s="2"/>
    </row>
    <row r="4670" ht="15.75">
      <c r="AP4670" s="2"/>
    </row>
    <row r="4671" ht="15.75">
      <c r="AP4671" s="2"/>
    </row>
    <row r="4672" ht="15.75">
      <c r="AP4672" s="2"/>
    </row>
    <row r="4673" ht="15.75">
      <c r="AP4673" s="2"/>
    </row>
    <row r="4674" ht="15.75">
      <c r="AP4674" s="2"/>
    </row>
    <row r="4675" ht="15.75">
      <c r="AP4675" s="2"/>
    </row>
    <row r="4676" ht="15.75">
      <c r="AP4676" s="2"/>
    </row>
    <row r="4677" ht="15.75">
      <c r="AP4677" s="2"/>
    </row>
    <row r="4678" ht="15.75">
      <c r="AP4678" s="2"/>
    </row>
    <row r="4679" ht="15.75">
      <c r="AP4679" s="2"/>
    </row>
    <row r="4680" ht="15.75">
      <c r="AP4680" s="2"/>
    </row>
    <row r="4681" ht="15.75">
      <c r="AP4681" s="2"/>
    </row>
    <row r="4682" ht="15.75">
      <c r="AP4682" s="2"/>
    </row>
    <row r="4683" ht="15.75">
      <c r="AP4683" s="2"/>
    </row>
    <row r="4684" ht="15.75">
      <c r="AP4684" s="2"/>
    </row>
    <row r="4685" ht="15.75">
      <c r="AP4685" s="2"/>
    </row>
    <row r="4686" ht="15.75">
      <c r="AP4686" s="2"/>
    </row>
    <row r="4687" ht="15.75">
      <c r="AP4687" s="2"/>
    </row>
    <row r="4688" ht="15.75">
      <c r="AP4688" s="2"/>
    </row>
    <row r="4689" ht="15.75">
      <c r="AP4689" s="2"/>
    </row>
    <row r="4690" ht="15.75">
      <c r="AP4690" s="2"/>
    </row>
    <row r="4691" ht="15.75">
      <c r="AP4691" s="2"/>
    </row>
    <row r="4692" ht="15.75">
      <c r="AP4692" s="2"/>
    </row>
    <row r="4693" ht="15.75">
      <c r="AP4693" s="2"/>
    </row>
    <row r="4694" ht="15.75">
      <c r="AP4694" s="2"/>
    </row>
    <row r="4695" ht="15.75">
      <c r="AP4695" s="2"/>
    </row>
    <row r="4696" ht="15.75">
      <c r="AP4696" s="2"/>
    </row>
    <row r="4697" ht="15.75">
      <c r="AP4697" s="2"/>
    </row>
    <row r="4698" ht="15.75">
      <c r="AP4698" s="2"/>
    </row>
    <row r="4699" ht="15.75">
      <c r="AP4699" s="2"/>
    </row>
    <row r="4700" ht="15.75">
      <c r="AP4700" s="2"/>
    </row>
    <row r="4701" ht="15.75">
      <c r="AP4701" s="2"/>
    </row>
    <row r="4702" ht="15.75">
      <c r="AP4702" s="2"/>
    </row>
    <row r="4703" ht="15.75">
      <c r="AP4703" s="2"/>
    </row>
    <row r="4704" ht="15.75">
      <c r="AP4704" s="2"/>
    </row>
    <row r="4705" ht="15.75">
      <c r="AP4705" s="2"/>
    </row>
    <row r="4706" ht="15.75">
      <c r="AP4706" s="2"/>
    </row>
    <row r="4707" ht="15.75">
      <c r="AP4707" s="2"/>
    </row>
    <row r="4708" ht="15.75">
      <c r="AP4708" s="2"/>
    </row>
    <row r="4709" ht="15.75">
      <c r="AP4709" s="2"/>
    </row>
    <row r="4710" ht="15.75">
      <c r="AP4710" s="2"/>
    </row>
    <row r="4711" ht="15.75">
      <c r="AP4711" s="2"/>
    </row>
    <row r="4712" ht="15.75">
      <c r="AP4712" s="2"/>
    </row>
    <row r="4713" ht="15.75">
      <c r="AP4713" s="2"/>
    </row>
    <row r="4714" ht="15.75">
      <c r="AP4714" s="2"/>
    </row>
    <row r="4715" ht="15.75">
      <c r="AP4715" s="2"/>
    </row>
    <row r="4716" ht="15.75">
      <c r="AP4716" s="2"/>
    </row>
    <row r="4717" ht="15.75">
      <c r="AP4717" s="2"/>
    </row>
    <row r="4718" ht="15.75">
      <c r="AP4718" s="2"/>
    </row>
    <row r="4719" ht="15.75">
      <c r="AP4719" s="2"/>
    </row>
    <row r="4720" ht="15.75">
      <c r="AP4720" s="2"/>
    </row>
    <row r="4721" ht="15.75">
      <c r="AP4721" s="2"/>
    </row>
    <row r="4722" ht="15.75">
      <c r="AP4722" s="2"/>
    </row>
    <row r="4723" ht="15.75">
      <c r="AP4723" s="2"/>
    </row>
    <row r="4724" ht="15.75">
      <c r="AP4724" s="2"/>
    </row>
    <row r="4725" ht="15.75">
      <c r="AP4725" s="2"/>
    </row>
    <row r="4726" ht="15.75">
      <c r="AP4726" s="2"/>
    </row>
    <row r="4727" ht="15.75">
      <c r="AP4727" s="2"/>
    </row>
    <row r="4728" ht="15.75">
      <c r="AP4728" s="2"/>
    </row>
    <row r="4729" ht="15.75">
      <c r="AP4729" s="2"/>
    </row>
    <row r="4730" ht="15.75">
      <c r="AP4730" s="2"/>
    </row>
    <row r="4731" ht="15.75">
      <c r="AP4731" s="2"/>
    </row>
    <row r="4732" ht="15.75">
      <c r="AP4732" s="2"/>
    </row>
    <row r="4733" ht="15.75">
      <c r="AP4733" s="2"/>
    </row>
    <row r="4734" ht="15.75">
      <c r="AP4734" s="2"/>
    </row>
    <row r="4735" ht="15.75">
      <c r="AP4735" s="2"/>
    </row>
    <row r="4736" ht="15.75">
      <c r="AP4736" s="2"/>
    </row>
    <row r="4737" ht="15.75">
      <c r="AP4737" s="2"/>
    </row>
    <row r="4738" ht="15.75">
      <c r="AP4738" s="2"/>
    </row>
    <row r="4739" ht="15.75">
      <c r="AP4739" s="2"/>
    </row>
    <row r="4740" ht="15.75">
      <c r="AP4740" s="2"/>
    </row>
    <row r="4741" ht="15.75">
      <c r="AP4741" s="2"/>
    </row>
    <row r="4742" ht="15.75">
      <c r="AP4742" s="2"/>
    </row>
    <row r="4743" ht="15.75">
      <c r="AP4743" s="2"/>
    </row>
    <row r="4744" ht="15.75">
      <c r="AP4744" s="2"/>
    </row>
    <row r="4745" ht="15.75">
      <c r="AP4745" s="2"/>
    </row>
    <row r="4746" ht="15.75">
      <c r="AP4746" s="2"/>
    </row>
    <row r="4747" ht="15.75">
      <c r="AP4747" s="2"/>
    </row>
    <row r="4748" ht="15.75">
      <c r="AP4748" s="2"/>
    </row>
    <row r="4749" ht="15.75">
      <c r="AP4749" s="2"/>
    </row>
    <row r="4750" ht="15.75">
      <c r="AP4750" s="2"/>
    </row>
    <row r="4751" ht="15.75">
      <c r="AP4751" s="2"/>
    </row>
    <row r="4752" ht="15.75">
      <c r="AP4752" s="2"/>
    </row>
    <row r="4753" ht="15.75">
      <c r="AP4753" s="2"/>
    </row>
    <row r="4754" ht="15.75">
      <c r="AP4754" s="2"/>
    </row>
    <row r="4755" ht="15.75">
      <c r="AP4755" s="2"/>
    </row>
    <row r="4756" ht="15.75">
      <c r="AP4756" s="2"/>
    </row>
    <row r="4757" ht="15.75">
      <c r="AP4757" s="2"/>
    </row>
    <row r="4758" ht="15.75">
      <c r="AP4758" s="2"/>
    </row>
    <row r="4759" ht="15.75">
      <c r="AP4759" s="2"/>
    </row>
    <row r="4760" ht="15.75">
      <c r="AP4760" s="2"/>
    </row>
    <row r="4761" ht="15.75">
      <c r="AP4761" s="2"/>
    </row>
    <row r="4762" ht="15.75">
      <c r="AP4762" s="2"/>
    </row>
    <row r="4763" ht="15.75">
      <c r="AP4763" s="2"/>
    </row>
    <row r="4764" ht="15.75">
      <c r="AP4764" s="2"/>
    </row>
    <row r="4765" ht="15.75">
      <c r="AP4765" s="2"/>
    </row>
    <row r="4766" ht="15.75">
      <c r="AP4766" s="2"/>
    </row>
    <row r="4767" ht="15.75">
      <c r="AP4767" s="2"/>
    </row>
    <row r="4768" ht="15.75">
      <c r="AP4768" s="2"/>
    </row>
    <row r="4769" ht="15.75">
      <c r="AP4769" s="2"/>
    </row>
    <row r="4770" ht="15.75">
      <c r="AP4770" s="2"/>
    </row>
    <row r="4771" ht="15.75">
      <c r="AP4771" s="2"/>
    </row>
    <row r="4772" ht="15.75">
      <c r="AP4772" s="2"/>
    </row>
    <row r="4773" ht="15.75">
      <c r="AP4773" s="2"/>
    </row>
    <row r="4774" ht="15.75">
      <c r="AP4774" s="2"/>
    </row>
    <row r="4775" ht="15.75">
      <c r="AP4775" s="2"/>
    </row>
    <row r="4776" ht="15.75">
      <c r="AP4776" s="2"/>
    </row>
    <row r="4777" ht="15.75">
      <c r="AP4777" s="2"/>
    </row>
    <row r="4778" ht="15.75">
      <c r="AP4778" s="2"/>
    </row>
    <row r="4779" ht="15.75">
      <c r="AP4779" s="2"/>
    </row>
    <row r="4780" ht="15.75">
      <c r="AP4780" s="2"/>
    </row>
    <row r="4781" ht="15.75">
      <c r="AP4781" s="2"/>
    </row>
    <row r="4782" ht="15.75">
      <c r="AP4782" s="2"/>
    </row>
    <row r="4783" ht="15.75">
      <c r="AP4783" s="2"/>
    </row>
    <row r="4784" ht="15.75">
      <c r="AP4784" s="2"/>
    </row>
    <row r="4785" ht="15.75">
      <c r="AP4785" s="2"/>
    </row>
    <row r="4786" ht="15.75">
      <c r="AP4786" s="2"/>
    </row>
    <row r="4787" ht="15.75">
      <c r="AP4787" s="2"/>
    </row>
    <row r="4788" ht="15.75">
      <c r="AP4788" s="2"/>
    </row>
    <row r="4789" ht="15.75">
      <c r="AP4789" s="2"/>
    </row>
    <row r="4790" ht="15.75">
      <c r="AP4790" s="2"/>
    </row>
    <row r="4791" ht="15.75">
      <c r="AP4791" s="2"/>
    </row>
    <row r="4792" ht="15.75">
      <c r="AP4792" s="2"/>
    </row>
    <row r="4793" ht="15.75">
      <c r="AP4793" s="2"/>
    </row>
    <row r="4794" ht="15.75">
      <c r="AP4794" s="2"/>
    </row>
    <row r="4795" ht="15.75">
      <c r="AP4795" s="2"/>
    </row>
    <row r="4796" ht="15.75">
      <c r="AP4796" s="2"/>
    </row>
    <row r="4797" ht="15.75">
      <c r="AP4797" s="2"/>
    </row>
    <row r="4798" ht="15.75">
      <c r="AP4798" s="2"/>
    </row>
    <row r="4799" ht="15.75">
      <c r="AP4799" s="2"/>
    </row>
    <row r="4800" ht="15.75">
      <c r="AP4800" s="2"/>
    </row>
    <row r="4801" ht="15.75">
      <c r="AP4801" s="2"/>
    </row>
    <row r="4802" ht="15.75">
      <c r="AP4802" s="2"/>
    </row>
    <row r="4803" ht="15.75">
      <c r="AP4803" s="2"/>
    </row>
    <row r="4804" ht="15.75">
      <c r="AP4804" s="2"/>
    </row>
    <row r="4805" ht="15.75">
      <c r="AP4805" s="2"/>
    </row>
    <row r="4806" ht="15.75">
      <c r="AP4806" s="2"/>
    </row>
    <row r="4807" ht="15.75">
      <c r="AP4807" s="2"/>
    </row>
    <row r="4808" ht="15.75">
      <c r="AP4808" s="2"/>
    </row>
    <row r="4809" ht="15.75">
      <c r="AP4809" s="2"/>
    </row>
    <row r="4810" ht="15.75">
      <c r="AP4810" s="2"/>
    </row>
    <row r="4811" ht="15.75">
      <c r="AP4811" s="2"/>
    </row>
    <row r="4812" ht="15.75">
      <c r="AP4812" s="2"/>
    </row>
    <row r="4813" ht="15.75">
      <c r="AP4813" s="2"/>
    </row>
    <row r="4814" ht="15.75">
      <c r="AP4814" s="2"/>
    </row>
    <row r="4815" ht="15.75">
      <c r="AP4815" s="2"/>
    </row>
    <row r="4816" ht="15.75">
      <c r="AP4816" s="2"/>
    </row>
    <row r="4817" ht="15.75">
      <c r="AP4817" s="2"/>
    </row>
    <row r="4818" ht="15.75">
      <c r="AP4818" s="2"/>
    </row>
    <row r="4819" ht="15.75">
      <c r="AP4819" s="2"/>
    </row>
    <row r="4820" ht="15.75">
      <c r="AP4820" s="2"/>
    </row>
    <row r="4821" ht="15.75">
      <c r="AP4821" s="2"/>
    </row>
    <row r="4822" ht="15.75">
      <c r="AP4822" s="2"/>
    </row>
    <row r="4823" ht="15.75">
      <c r="AP4823" s="2"/>
    </row>
    <row r="4824" ht="15.75">
      <c r="AP4824" s="2"/>
    </row>
    <row r="4825" ht="15.75">
      <c r="AP4825" s="2"/>
    </row>
    <row r="4826" ht="15.75">
      <c r="AP4826" s="2"/>
    </row>
    <row r="4827" ht="15.75">
      <c r="AP4827" s="2"/>
    </row>
    <row r="4828" ht="15.75">
      <c r="AP4828" s="2"/>
    </row>
    <row r="4829" ht="15.75">
      <c r="AP4829" s="2"/>
    </row>
    <row r="4830" ht="15.75">
      <c r="AP4830" s="2"/>
    </row>
    <row r="4831" ht="15.75">
      <c r="AP4831" s="2"/>
    </row>
    <row r="4832" ht="15.75">
      <c r="AP4832" s="2"/>
    </row>
    <row r="4833" ht="15.75">
      <c r="AP4833" s="2"/>
    </row>
    <row r="4834" ht="15.75">
      <c r="AP4834" s="2"/>
    </row>
    <row r="4835" ht="15.75">
      <c r="AP4835" s="2"/>
    </row>
    <row r="4836" ht="15.75">
      <c r="AP4836" s="2"/>
    </row>
    <row r="4837" ht="15.75">
      <c r="AP4837" s="2"/>
    </row>
    <row r="4838" ht="15.75">
      <c r="AP4838" s="2"/>
    </row>
    <row r="4839" ht="15.75">
      <c r="AP4839" s="2"/>
    </row>
    <row r="4840" ht="15.75">
      <c r="AP4840" s="2"/>
    </row>
    <row r="4841" ht="15.75">
      <c r="AP4841" s="2"/>
    </row>
    <row r="4842" ht="15.75">
      <c r="AP4842" s="2"/>
    </row>
    <row r="4843" ht="15.75">
      <c r="AP4843" s="2"/>
    </row>
    <row r="4844" ht="15.75">
      <c r="AP4844" s="2"/>
    </row>
    <row r="4845" ht="15.75">
      <c r="AP4845" s="2"/>
    </row>
    <row r="4846" ht="15.75">
      <c r="AP4846" s="2"/>
    </row>
    <row r="4847" ht="15.75">
      <c r="AP4847" s="2"/>
    </row>
    <row r="4848" ht="15.75">
      <c r="AP4848" s="2"/>
    </row>
    <row r="4849" ht="15.75">
      <c r="AP4849" s="2"/>
    </row>
    <row r="4850" ht="15.75">
      <c r="AP4850" s="2"/>
    </row>
    <row r="4851" ht="15.75">
      <c r="AP4851" s="2"/>
    </row>
    <row r="4852" ht="15.75">
      <c r="AP4852" s="2"/>
    </row>
    <row r="4853" ht="15.75">
      <c r="AP4853" s="2"/>
    </row>
    <row r="4854" ht="15.75">
      <c r="AP4854" s="2"/>
    </row>
    <row r="4855" ht="15.75">
      <c r="AP4855" s="2"/>
    </row>
    <row r="4856" ht="15.75">
      <c r="AP4856" s="2"/>
    </row>
    <row r="4857" ht="15.75">
      <c r="AP4857" s="2"/>
    </row>
    <row r="4858" ht="15.75">
      <c r="AP4858" s="2"/>
    </row>
    <row r="4859" ht="15.75">
      <c r="AP4859" s="2"/>
    </row>
    <row r="4860" ht="15.75">
      <c r="AP4860" s="2"/>
    </row>
    <row r="4861" ht="15.75">
      <c r="AP4861" s="2"/>
    </row>
    <row r="4862" ht="15.75">
      <c r="AP4862" s="2"/>
    </row>
    <row r="4863" ht="15.75">
      <c r="AP4863" s="2"/>
    </row>
    <row r="4864" ht="15.75">
      <c r="AP4864" s="2"/>
    </row>
    <row r="4865" ht="15.75">
      <c r="AP4865" s="2"/>
    </row>
    <row r="4866" ht="15.75">
      <c r="AP4866" s="2"/>
    </row>
    <row r="4867" ht="15.75">
      <c r="AP4867" s="2"/>
    </row>
    <row r="4868" ht="15.75">
      <c r="AP4868" s="2"/>
    </row>
    <row r="4869" ht="15.75">
      <c r="AP4869" s="2"/>
    </row>
    <row r="4870" ht="15.75">
      <c r="AP4870" s="2"/>
    </row>
    <row r="4871" ht="15.75">
      <c r="AP4871" s="2"/>
    </row>
    <row r="4872" ht="15.75">
      <c r="AP4872" s="2"/>
    </row>
    <row r="4873" ht="15.75">
      <c r="AP4873" s="2"/>
    </row>
    <row r="4874" ht="15.75">
      <c r="AP4874" s="2"/>
    </row>
    <row r="4875" ht="15.75">
      <c r="AP4875" s="2"/>
    </row>
    <row r="4876" ht="15.75">
      <c r="AP4876" s="2"/>
    </row>
    <row r="4877" ht="15.75">
      <c r="AP4877" s="2"/>
    </row>
    <row r="4878" ht="15.75">
      <c r="AP4878" s="2"/>
    </row>
    <row r="4879" ht="15.75">
      <c r="AP4879" s="2"/>
    </row>
    <row r="4880" ht="15.75">
      <c r="AP4880" s="2"/>
    </row>
    <row r="4881" ht="15.75">
      <c r="AP4881" s="2"/>
    </row>
    <row r="4882" ht="15.75">
      <c r="AP4882" s="2"/>
    </row>
    <row r="4883" ht="15.75">
      <c r="AP4883" s="2"/>
    </row>
    <row r="4884" ht="15.75">
      <c r="AP4884" s="2"/>
    </row>
    <row r="4885" ht="15.75">
      <c r="AP4885" s="2"/>
    </row>
    <row r="4886" ht="15.75">
      <c r="AP4886" s="2"/>
    </row>
    <row r="4887" ht="15.75">
      <c r="AP4887" s="2"/>
    </row>
    <row r="4888" ht="15.75">
      <c r="AP4888" s="2"/>
    </row>
    <row r="4889" ht="15.75">
      <c r="AP4889" s="2"/>
    </row>
    <row r="4890" ht="15.75">
      <c r="AP4890" s="2"/>
    </row>
    <row r="4891" ht="15.75">
      <c r="AP4891" s="2"/>
    </row>
    <row r="4892" ht="15.75">
      <c r="AP4892" s="2"/>
    </row>
    <row r="4893" ht="15.75">
      <c r="AP4893" s="2"/>
    </row>
    <row r="4894" ht="15.75">
      <c r="AP4894" s="2"/>
    </row>
    <row r="4895" ht="15.75">
      <c r="AP4895" s="2"/>
    </row>
    <row r="4896" ht="15.75">
      <c r="AP4896" s="2"/>
    </row>
    <row r="4897" ht="15.75">
      <c r="AP4897" s="2"/>
    </row>
    <row r="4898" ht="15.75">
      <c r="AP4898" s="2"/>
    </row>
    <row r="4899" ht="15.75">
      <c r="AP4899" s="2"/>
    </row>
    <row r="4900" ht="15.75">
      <c r="AP4900" s="2"/>
    </row>
    <row r="4901" ht="15.75">
      <c r="AP4901" s="2"/>
    </row>
    <row r="4902" ht="15.75">
      <c r="AP4902" s="2"/>
    </row>
    <row r="4903" ht="15.75">
      <c r="AP4903" s="2"/>
    </row>
    <row r="4904" ht="15.75">
      <c r="AP4904" s="2"/>
    </row>
    <row r="4905" ht="15.75">
      <c r="AP4905" s="2"/>
    </row>
    <row r="4906" ht="15.75">
      <c r="AP4906" s="2"/>
    </row>
    <row r="4907" ht="15.75">
      <c r="AP4907" s="2"/>
    </row>
    <row r="4908" ht="15.75">
      <c r="AP4908" s="2"/>
    </row>
    <row r="4909" ht="15.75">
      <c r="AP4909" s="2"/>
    </row>
    <row r="4910" ht="15.75">
      <c r="AP4910" s="2"/>
    </row>
    <row r="4911" ht="15.75">
      <c r="AP4911" s="2"/>
    </row>
    <row r="4912" ht="15.75">
      <c r="AP4912" s="2"/>
    </row>
    <row r="4913" ht="15.75">
      <c r="AP4913" s="2"/>
    </row>
    <row r="4914" ht="15.75">
      <c r="AP4914" s="2"/>
    </row>
    <row r="4915" ht="15.75">
      <c r="AP4915" s="2"/>
    </row>
    <row r="4916" ht="15.75">
      <c r="AP4916" s="2"/>
    </row>
    <row r="4917" ht="15.75">
      <c r="AP4917" s="2"/>
    </row>
    <row r="4918" ht="15.75">
      <c r="AP4918" s="2"/>
    </row>
    <row r="4919" ht="15.75">
      <c r="AP4919" s="2"/>
    </row>
    <row r="4920" ht="15.75">
      <c r="AP4920" s="2"/>
    </row>
    <row r="4921" ht="15.75">
      <c r="AP4921" s="2"/>
    </row>
    <row r="4922" ht="15.75">
      <c r="AP4922" s="2"/>
    </row>
    <row r="4923" ht="15.75">
      <c r="AP4923" s="2"/>
    </row>
    <row r="4924" ht="15.75">
      <c r="AP4924" s="2"/>
    </row>
    <row r="4925" ht="15.75">
      <c r="AP4925" s="2"/>
    </row>
    <row r="4926" ht="15.75">
      <c r="AP4926" s="2"/>
    </row>
    <row r="4927" ht="15.75">
      <c r="AP4927" s="2"/>
    </row>
    <row r="4928" ht="15.75">
      <c r="AP4928" s="2"/>
    </row>
    <row r="4929" ht="15.75">
      <c r="AP4929" s="2"/>
    </row>
    <row r="4930" ht="15.75">
      <c r="AP4930" s="2"/>
    </row>
    <row r="4931" ht="15.75">
      <c r="AP4931" s="2"/>
    </row>
    <row r="4932" ht="15.75">
      <c r="AP4932" s="2"/>
    </row>
    <row r="4933" ht="15.75">
      <c r="AP4933" s="2"/>
    </row>
    <row r="4934" ht="15.75">
      <c r="AP4934" s="2"/>
    </row>
    <row r="4935" ht="15.75">
      <c r="AP4935" s="2"/>
    </row>
    <row r="4936" ht="15.75">
      <c r="AP4936" s="2"/>
    </row>
    <row r="4937" ht="15.75">
      <c r="AP4937" s="2"/>
    </row>
    <row r="4938" ht="15.75">
      <c r="AP4938" s="2"/>
    </row>
    <row r="4939" ht="15.75">
      <c r="AP4939" s="2"/>
    </row>
    <row r="4940" ht="15.75">
      <c r="AP4940" s="2"/>
    </row>
    <row r="4941" ht="15.75">
      <c r="AP4941" s="2"/>
    </row>
    <row r="4942" ht="15.75">
      <c r="AP4942" s="2"/>
    </row>
    <row r="4943" ht="15.75">
      <c r="AP4943" s="2"/>
    </row>
    <row r="4944" ht="15.75">
      <c r="AP4944" s="2"/>
    </row>
    <row r="4945" ht="15.75">
      <c r="AP4945" s="2"/>
    </row>
    <row r="4946" ht="15.75">
      <c r="AP4946" s="2"/>
    </row>
    <row r="4947" ht="15.75">
      <c r="AP4947" s="2"/>
    </row>
    <row r="4948" ht="15.75">
      <c r="AP4948" s="2"/>
    </row>
    <row r="4949" ht="15.75">
      <c r="AP4949" s="2"/>
    </row>
    <row r="4950" ht="15.75">
      <c r="AP4950" s="2"/>
    </row>
    <row r="4951" ht="15.75">
      <c r="AP4951" s="2"/>
    </row>
    <row r="4952" ht="15.75">
      <c r="AP4952" s="2"/>
    </row>
    <row r="4953" ht="15.75">
      <c r="AP4953" s="2"/>
    </row>
    <row r="4954" ht="15.75">
      <c r="AP4954" s="2"/>
    </row>
    <row r="4955" ht="15.75">
      <c r="AP4955" s="2"/>
    </row>
    <row r="4956" ht="15.75">
      <c r="AP4956" s="2"/>
    </row>
    <row r="4957" ht="15.75">
      <c r="AP4957" s="2"/>
    </row>
    <row r="4958" ht="15.75">
      <c r="AP4958" s="2"/>
    </row>
    <row r="4959" ht="15.75">
      <c r="AP4959" s="2"/>
    </row>
    <row r="4960" ht="15.75">
      <c r="AP4960" s="2"/>
    </row>
    <row r="4961" ht="15.75">
      <c r="AP4961" s="2"/>
    </row>
    <row r="4962" ht="15.75">
      <c r="AP4962" s="2"/>
    </row>
    <row r="4963" ht="15.75">
      <c r="AP4963" s="2"/>
    </row>
    <row r="4964" ht="15.75">
      <c r="AP4964" s="2"/>
    </row>
    <row r="4965" ht="15.75">
      <c r="AP4965" s="2"/>
    </row>
    <row r="4966" ht="15.75">
      <c r="AP4966" s="2"/>
    </row>
    <row r="4967" ht="15.75">
      <c r="AP4967" s="2"/>
    </row>
    <row r="4968" ht="15.75">
      <c r="AP4968" s="2"/>
    </row>
    <row r="4969" ht="15.75">
      <c r="AP4969" s="2"/>
    </row>
    <row r="4970" ht="15.75">
      <c r="AP4970" s="2"/>
    </row>
    <row r="4971" ht="15.75">
      <c r="AP4971" s="2"/>
    </row>
    <row r="4972" ht="15.75">
      <c r="AP4972" s="2"/>
    </row>
    <row r="4973" ht="15.75">
      <c r="AP4973" s="2"/>
    </row>
    <row r="4974" ht="15.75">
      <c r="AP4974" s="2"/>
    </row>
    <row r="4975" ht="15.75">
      <c r="AP4975" s="2"/>
    </row>
    <row r="4976" ht="15.75">
      <c r="AP4976" s="2"/>
    </row>
    <row r="4977" ht="15.75">
      <c r="AP4977" s="2"/>
    </row>
    <row r="4978" ht="15.75">
      <c r="AP4978" s="2"/>
    </row>
    <row r="4979" ht="15.75">
      <c r="AP4979" s="2"/>
    </row>
    <row r="4980" ht="15.75">
      <c r="AP4980" s="2"/>
    </row>
    <row r="4981" ht="15.75">
      <c r="AP4981" s="2"/>
    </row>
    <row r="4982" ht="15.75">
      <c r="AP4982" s="2"/>
    </row>
    <row r="4983" ht="15.75">
      <c r="AP4983" s="2"/>
    </row>
    <row r="4984" ht="15.75">
      <c r="AP4984" s="2"/>
    </row>
    <row r="4985" ht="15.75">
      <c r="AP4985" s="2"/>
    </row>
    <row r="4986" ht="15.75">
      <c r="AP4986" s="2"/>
    </row>
    <row r="4987" ht="15.75">
      <c r="AP4987" s="2"/>
    </row>
    <row r="4988" ht="15.75">
      <c r="AP4988" s="2"/>
    </row>
    <row r="4989" ht="15.75">
      <c r="AP4989" s="2"/>
    </row>
    <row r="4990" ht="15.75">
      <c r="AP4990" s="2"/>
    </row>
    <row r="4991" ht="15.75">
      <c r="AP4991" s="2"/>
    </row>
    <row r="4992" ht="15.75">
      <c r="AP4992" s="2"/>
    </row>
    <row r="4993" ht="15.75">
      <c r="AP4993" s="2"/>
    </row>
    <row r="4994" ht="15.75">
      <c r="AP4994" s="2"/>
    </row>
    <row r="4995" ht="15.75">
      <c r="AP4995" s="2"/>
    </row>
    <row r="4996" ht="15.75">
      <c r="AP4996" s="2"/>
    </row>
    <row r="4997" ht="15.75">
      <c r="AP4997" s="2"/>
    </row>
    <row r="4998" ht="15.75">
      <c r="AP4998" s="2"/>
    </row>
    <row r="4999" ht="15.75">
      <c r="AP4999" s="2"/>
    </row>
    <row r="5000" ht="15.75">
      <c r="AP5000" s="2"/>
    </row>
    <row r="5001" ht="15.75">
      <c r="AP5001" s="2"/>
    </row>
    <row r="5002" ht="15.75">
      <c r="AP5002" s="2"/>
    </row>
    <row r="5003" ht="15.75">
      <c r="AP5003" s="2"/>
    </row>
    <row r="5004" ht="15.75">
      <c r="AP5004" s="2"/>
    </row>
    <row r="5005" ht="15.75">
      <c r="AP5005" s="2"/>
    </row>
    <row r="5006" ht="15.75">
      <c r="AP5006" s="2"/>
    </row>
    <row r="5007" ht="15.75">
      <c r="AP5007" s="2"/>
    </row>
    <row r="5008" ht="15.75">
      <c r="AP5008" s="2"/>
    </row>
    <row r="5009" ht="15.75">
      <c r="AP5009" s="2"/>
    </row>
    <row r="5010" ht="15.75">
      <c r="AP5010" s="2"/>
    </row>
    <row r="5011" ht="15.75">
      <c r="AP5011" s="2"/>
    </row>
    <row r="5012" ht="15.75">
      <c r="AP5012" s="2"/>
    </row>
    <row r="5013" ht="15.75">
      <c r="AP5013" s="2"/>
    </row>
    <row r="5014" ht="15.75">
      <c r="AP5014" s="2"/>
    </row>
    <row r="5015" ht="15.75">
      <c r="AP5015" s="2"/>
    </row>
    <row r="5016" ht="15.75">
      <c r="AP5016" s="2"/>
    </row>
    <row r="5017" ht="15.75">
      <c r="AP5017" s="2"/>
    </row>
    <row r="5018" ht="15.75">
      <c r="AP5018" s="2"/>
    </row>
    <row r="5019" ht="15.75">
      <c r="AP5019" s="2"/>
    </row>
    <row r="5020" ht="15.75">
      <c r="AP5020" s="2"/>
    </row>
    <row r="5021" ht="15.75">
      <c r="AP5021" s="2"/>
    </row>
    <row r="5022" ht="15.75">
      <c r="AP5022" s="2"/>
    </row>
    <row r="5023" ht="15.75">
      <c r="AP5023" s="2"/>
    </row>
    <row r="5024" ht="15.75">
      <c r="AP5024" s="2"/>
    </row>
    <row r="5025" ht="15.75">
      <c r="AP5025" s="2"/>
    </row>
    <row r="5026" ht="15.75">
      <c r="AP5026" s="2"/>
    </row>
    <row r="5027" ht="15.75">
      <c r="AP5027" s="2"/>
    </row>
    <row r="5028" ht="15.75">
      <c r="AP5028" s="2"/>
    </row>
    <row r="5029" ht="15.75">
      <c r="AP5029" s="2"/>
    </row>
    <row r="5030" ht="15.75">
      <c r="AP5030" s="2"/>
    </row>
    <row r="5031" ht="15.75">
      <c r="AP5031" s="2"/>
    </row>
    <row r="5032" ht="15.75">
      <c r="AP5032" s="2"/>
    </row>
    <row r="5033" ht="15.75">
      <c r="AP5033" s="2"/>
    </row>
    <row r="5034" ht="15.75">
      <c r="AP5034" s="2"/>
    </row>
    <row r="5035" ht="15.75">
      <c r="AP5035" s="2"/>
    </row>
    <row r="5036" ht="15.75">
      <c r="AP5036" s="2"/>
    </row>
    <row r="5037" ht="15.75">
      <c r="AP5037" s="2"/>
    </row>
    <row r="5038" ht="15.75">
      <c r="AP5038" s="2"/>
    </row>
    <row r="5039" ht="15.75">
      <c r="AP5039" s="2"/>
    </row>
    <row r="5040" ht="15.75">
      <c r="AP5040" s="2"/>
    </row>
    <row r="5041" ht="15.75">
      <c r="AP5041" s="2"/>
    </row>
    <row r="5042" ht="15.75">
      <c r="AP5042" s="2"/>
    </row>
    <row r="5043" ht="15.75">
      <c r="AP5043" s="2"/>
    </row>
    <row r="5044" ht="15.75">
      <c r="AP5044" s="2"/>
    </row>
    <row r="5045" ht="15.75">
      <c r="AP5045" s="2"/>
    </row>
    <row r="5046" ht="15.75">
      <c r="AP5046" s="2"/>
    </row>
    <row r="5047" ht="15.75">
      <c r="AP5047" s="2"/>
    </row>
    <row r="5048" ht="15.75">
      <c r="AP5048" s="2"/>
    </row>
    <row r="5049" ht="15.75">
      <c r="AP5049" s="2"/>
    </row>
    <row r="5050" ht="15.75">
      <c r="AP5050" s="2"/>
    </row>
    <row r="5051" ht="15.75">
      <c r="AP5051" s="2"/>
    </row>
    <row r="5052" ht="15.75">
      <c r="AP5052" s="2"/>
    </row>
    <row r="5053" ht="15.75">
      <c r="AP5053" s="2"/>
    </row>
    <row r="5054" ht="15.75">
      <c r="AP5054" s="2"/>
    </row>
    <row r="5055" ht="15.75">
      <c r="AP5055" s="2"/>
    </row>
    <row r="5056" ht="15.75">
      <c r="AP5056" s="2"/>
    </row>
    <row r="5057" ht="15.75">
      <c r="AP5057" s="2"/>
    </row>
    <row r="5058" ht="15.75">
      <c r="AP5058" s="2"/>
    </row>
    <row r="5059" ht="15.75">
      <c r="AP5059" s="2"/>
    </row>
    <row r="5060" ht="15.75">
      <c r="AP5060" s="2"/>
    </row>
    <row r="5061" ht="15.75">
      <c r="AP5061" s="2"/>
    </row>
    <row r="5062" ht="15.75">
      <c r="AP5062" s="2"/>
    </row>
    <row r="5063" ht="15.75">
      <c r="AP5063" s="2"/>
    </row>
    <row r="5064" ht="15.75">
      <c r="AP5064" s="2"/>
    </row>
    <row r="5065" ht="15.75">
      <c r="AP5065" s="2"/>
    </row>
    <row r="5066" ht="15.75">
      <c r="AP5066" s="2"/>
    </row>
    <row r="5067" ht="15.75">
      <c r="AP5067" s="2"/>
    </row>
    <row r="5068" ht="15.75">
      <c r="AP5068" s="2"/>
    </row>
    <row r="5069" ht="15.75">
      <c r="AP5069" s="2"/>
    </row>
    <row r="5070" ht="15.75">
      <c r="AP5070" s="2"/>
    </row>
    <row r="5071" ht="15.75">
      <c r="AP5071" s="2"/>
    </row>
    <row r="5072" ht="15.75">
      <c r="AP5072" s="2"/>
    </row>
    <row r="5073" ht="15.75">
      <c r="AP5073" s="2"/>
    </row>
    <row r="5074" ht="15.75">
      <c r="AP5074" s="2"/>
    </row>
    <row r="5075" ht="15.75">
      <c r="AP5075" s="2"/>
    </row>
    <row r="5076" ht="15.75">
      <c r="AP5076" s="2"/>
    </row>
    <row r="5077" ht="15.75">
      <c r="AP5077" s="2"/>
    </row>
    <row r="5078" ht="15.75">
      <c r="AP5078" s="2"/>
    </row>
    <row r="5079" ht="15.75">
      <c r="AP5079" s="2"/>
    </row>
    <row r="5080" ht="15.75">
      <c r="AP5080" s="2"/>
    </row>
    <row r="5081" ht="15.75">
      <c r="AP5081" s="2"/>
    </row>
    <row r="5082" ht="15.75">
      <c r="AP5082" s="2"/>
    </row>
    <row r="5083" ht="15.75">
      <c r="AP5083" s="2"/>
    </row>
    <row r="5084" ht="15.75">
      <c r="AP5084" s="2"/>
    </row>
    <row r="5085" ht="15.75">
      <c r="AP5085" s="2"/>
    </row>
    <row r="5086" ht="15.75">
      <c r="AP5086" s="2"/>
    </row>
    <row r="5087" ht="15.75">
      <c r="AP5087" s="2"/>
    </row>
    <row r="5088" ht="15.75">
      <c r="AP5088" s="2"/>
    </row>
    <row r="5089" ht="15.75">
      <c r="AP5089" s="2"/>
    </row>
    <row r="5090" ht="15.75">
      <c r="AP5090" s="2"/>
    </row>
    <row r="5091" ht="15.75">
      <c r="AP5091" s="2"/>
    </row>
    <row r="5092" ht="15.75">
      <c r="AP5092" s="2"/>
    </row>
    <row r="5093" ht="15.75">
      <c r="AP5093" s="2"/>
    </row>
    <row r="5094" ht="15.75">
      <c r="AP5094" s="2"/>
    </row>
    <row r="5095" ht="15.75">
      <c r="AP5095" s="2"/>
    </row>
    <row r="5096" ht="15.75">
      <c r="AP5096" s="2"/>
    </row>
    <row r="5097" ht="15.75">
      <c r="AP5097" s="2"/>
    </row>
    <row r="5098" ht="15.75">
      <c r="AP5098" s="2"/>
    </row>
    <row r="5099" ht="15.75">
      <c r="AP5099" s="2"/>
    </row>
    <row r="5100" ht="15.75">
      <c r="AP5100" s="2"/>
    </row>
    <row r="5101" ht="15.75">
      <c r="AP5101" s="2"/>
    </row>
    <row r="5102" ht="15.75">
      <c r="AP5102" s="2"/>
    </row>
    <row r="5103" ht="15.75">
      <c r="AP5103" s="2"/>
    </row>
    <row r="5104" ht="15.75">
      <c r="AP5104" s="2"/>
    </row>
    <row r="5105" ht="15.75">
      <c r="AP5105" s="2"/>
    </row>
    <row r="5106" ht="15.75">
      <c r="AP5106" s="2"/>
    </row>
    <row r="5107" ht="15.75">
      <c r="AP5107" s="2"/>
    </row>
    <row r="5108" ht="15.75">
      <c r="AP5108" s="2"/>
    </row>
    <row r="5109" ht="15.75">
      <c r="AP5109" s="2"/>
    </row>
    <row r="5110" ht="15.75">
      <c r="AP5110" s="2"/>
    </row>
    <row r="5111" ht="15.75">
      <c r="AP5111" s="2"/>
    </row>
    <row r="5112" ht="15.75">
      <c r="AP5112" s="2"/>
    </row>
    <row r="5113" ht="15.75">
      <c r="AP5113" s="2"/>
    </row>
    <row r="5114" ht="15.75">
      <c r="AP5114" s="2"/>
    </row>
    <row r="5115" ht="15.75">
      <c r="AP5115" s="2"/>
    </row>
    <row r="5116" ht="15.75">
      <c r="AP5116" s="2"/>
    </row>
    <row r="5117" ht="15.75">
      <c r="AP5117" s="2"/>
    </row>
    <row r="5118" ht="15.75">
      <c r="AP5118" s="2"/>
    </row>
    <row r="5119" ht="15.75">
      <c r="AP5119" s="2"/>
    </row>
    <row r="5120" ht="15.75">
      <c r="AP5120" s="2"/>
    </row>
    <row r="5121" ht="15.75">
      <c r="AP5121" s="2"/>
    </row>
    <row r="5122" ht="15.75">
      <c r="AP5122" s="2"/>
    </row>
    <row r="5123" ht="15.75">
      <c r="AP5123" s="2"/>
    </row>
    <row r="5124" ht="15.75">
      <c r="AP5124" s="2"/>
    </row>
    <row r="5125" ht="15.75">
      <c r="AP5125" s="2"/>
    </row>
    <row r="5126" ht="15.75">
      <c r="AP5126" s="2"/>
    </row>
    <row r="5127" ht="15.75">
      <c r="AP5127" s="2"/>
    </row>
    <row r="5128" ht="15.75">
      <c r="AP5128" s="2"/>
    </row>
    <row r="5129" ht="15.75">
      <c r="AP5129" s="2"/>
    </row>
    <row r="5130" ht="15.75">
      <c r="AP5130" s="2"/>
    </row>
    <row r="5131" ht="15.75">
      <c r="AP5131" s="2"/>
    </row>
    <row r="5132" ht="15.75">
      <c r="AP5132" s="2"/>
    </row>
    <row r="5133" ht="15.75">
      <c r="AP5133" s="2"/>
    </row>
    <row r="5134" ht="15.75">
      <c r="AP5134" s="2"/>
    </row>
    <row r="5135" ht="15.75">
      <c r="AP5135" s="2"/>
    </row>
    <row r="5136" ht="15.75">
      <c r="AP5136" s="2"/>
    </row>
    <row r="5137" ht="15.75">
      <c r="AP5137" s="2"/>
    </row>
    <row r="5138" ht="15.75">
      <c r="AP5138" s="2"/>
    </row>
    <row r="5139" ht="15.75">
      <c r="AP5139" s="2"/>
    </row>
    <row r="5140" ht="15.75">
      <c r="AP5140" s="2"/>
    </row>
    <row r="5141" ht="15.75">
      <c r="AP5141" s="2"/>
    </row>
    <row r="5142" ht="15.75">
      <c r="AP5142" s="2"/>
    </row>
    <row r="5143" ht="15.75">
      <c r="AP5143" s="2"/>
    </row>
    <row r="5144" ht="15.75">
      <c r="AP5144" s="2"/>
    </row>
    <row r="5145" ht="15.75">
      <c r="AP5145" s="2"/>
    </row>
    <row r="5146" ht="15.75">
      <c r="AP5146" s="2"/>
    </row>
    <row r="5147" ht="15.75">
      <c r="AP5147" s="2"/>
    </row>
    <row r="5148" ht="15.75">
      <c r="AP5148" s="2"/>
    </row>
    <row r="5149" ht="15.75">
      <c r="AP5149" s="2"/>
    </row>
    <row r="5150" ht="15.75">
      <c r="AP5150" s="2"/>
    </row>
    <row r="5151" ht="15.75">
      <c r="AP5151" s="2"/>
    </row>
    <row r="5152" ht="15.75">
      <c r="AP5152" s="2"/>
    </row>
    <row r="5153" ht="15.75">
      <c r="AP5153" s="2"/>
    </row>
    <row r="5154" ht="15.75">
      <c r="AP5154" s="2"/>
    </row>
    <row r="5155" ht="15.75">
      <c r="AP5155" s="2"/>
    </row>
    <row r="5156" ht="15.75">
      <c r="AP5156" s="2"/>
    </row>
    <row r="5157" ht="15.75">
      <c r="AP5157" s="2"/>
    </row>
    <row r="5158" ht="15.75">
      <c r="AP5158" s="2"/>
    </row>
    <row r="5159" ht="15.75">
      <c r="AP5159" s="2"/>
    </row>
    <row r="5160" ht="15.75">
      <c r="AP5160" s="2"/>
    </row>
    <row r="5161" ht="15.75">
      <c r="AP5161" s="2"/>
    </row>
    <row r="5162" ht="15.75">
      <c r="AP5162" s="2"/>
    </row>
    <row r="5163" ht="15.75">
      <c r="AP5163" s="2"/>
    </row>
    <row r="5164" ht="15.75">
      <c r="AP5164" s="2"/>
    </row>
    <row r="5165" ht="15.75">
      <c r="AP5165" s="2"/>
    </row>
    <row r="5166" ht="15.75">
      <c r="AP5166" s="2"/>
    </row>
    <row r="5167" ht="15.75">
      <c r="AP5167" s="2"/>
    </row>
    <row r="5168" ht="15.75">
      <c r="AP5168" s="2"/>
    </row>
    <row r="5169" ht="15.75">
      <c r="AP5169" s="2"/>
    </row>
    <row r="5170" ht="15.75">
      <c r="AP5170" s="2"/>
    </row>
    <row r="5171" ht="15.75">
      <c r="AP5171" s="2"/>
    </row>
    <row r="5172" ht="15.75">
      <c r="AP5172" s="2"/>
    </row>
    <row r="5173" ht="15.75">
      <c r="AP5173" s="2"/>
    </row>
    <row r="5174" ht="15.75">
      <c r="AP5174" s="2"/>
    </row>
    <row r="5175" ht="15.75">
      <c r="AP5175" s="2"/>
    </row>
    <row r="5176" ht="15.75">
      <c r="AP5176" s="2"/>
    </row>
    <row r="5177" ht="15.75">
      <c r="AP5177" s="2"/>
    </row>
    <row r="5178" ht="15.75">
      <c r="AP5178" s="2"/>
    </row>
    <row r="5179" ht="15.75">
      <c r="AP5179" s="2"/>
    </row>
    <row r="5180" ht="15.75">
      <c r="AP5180" s="2"/>
    </row>
    <row r="5181" ht="15.75">
      <c r="AP5181" s="2"/>
    </row>
    <row r="5182" ht="15.75">
      <c r="AP5182" s="2"/>
    </row>
    <row r="5183" ht="15.75">
      <c r="AP5183" s="2"/>
    </row>
    <row r="5184" ht="15.75">
      <c r="AP5184" s="2"/>
    </row>
    <row r="5185" ht="15.75">
      <c r="AP5185" s="2"/>
    </row>
    <row r="5186" ht="15.75">
      <c r="AP5186" s="2"/>
    </row>
    <row r="5187" ht="15.75">
      <c r="AP5187" s="2"/>
    </row>
    <row r="5188" ht="15.75">
      <c r="AP5188" s="2"/>
    </row>
    <row r="5189" ht="15.75">
      <c r="AP5189" s="2"/>
    </row>
    <row r="5190" ht="15.75">
      <c r="AP5190" s="2"/>
    </row>
    <row r="5191" ht="15.75">
      <c r="AP5191" s="2"/>
    </row>
    <row r="5192" ht="15.75">
      <c r="AP5192" s="2"/>
    </row>
    <row r="5193" ht="15.75">
      <c r="AP5193" s="2"/>
    </row>
    <row r="5194" ht="15.75">
      <c r="AP5194" s="2"/>
    </row>
    <row r="5195" ht="15.75">
      <c r="AP5195" s="2"/>
    </row>
    <row r="5196" ht="15.75">
      <c r="AP5196" s="2"/>
    </row>
    <row r="5197" ht="15.75">
      <c r="AP5197" s="2"/>
    </row>
    <row r="5198" ht="15.75">
      <c r="AP5198" s="2"/>
    </row>
    <row r="5199" ht="15.75">
      <c r="AP5199" s="2"/>
    </row>
    <row r="5200" ht="15.75">
      <c r="AP5200" s="2"/>
    </row>
    <row r="5201" ht="15.75">
      <c r="AP5201" s="2"/>
    </row>
    <row r="5202" ht="15.75">
      <c r="AP5202" s="2"/>
    </row>
    <row r="5203" ht="15.75">
      <c r="AP5203" s="2"/>
    </row>
    <row r="5204" ht="15.75">
      <c r="AP5204" s="2"/>
    </row>
    <row r="5205" ht="15.75">
      <c r="AP5205" s="2"/>
    </row>
    <row r="5206" ht="15.75">
      <c r="AP5206" s="2"/>
    </row>
    <row r="5207" ht="15.75">
      <c r="AP5207" s="2"/>
    </row>
    <row r="5208" ht="15.75">
      <c r="AP5208" s="2"/>
    </row>
    <row r="5209" ht="15.75">
      <c r="AP5209" s="2"/>
    </row>
    <row r="5210" ht="15.75">
      <c r="AP5210" s="2"/>
    </row>
    <row r="5211" ht="15.75">
      <c r="AP5211" s="2"/>
    </row>
    <row r="5212" ht="15.75">
      <c r="AP5212" s="2"/>
    </row>
    <row r="5213" ht="15.75">
      <c r="AP5213" s="2"/>
    </row>
    <row r="5214" ht="15.75">
      <c r="AP5214" s="2"/>
    </row>
    <row r="5215" ht="15.75">
      <c r="AP5215" s="2"/>
    </row>
    <row r="5216" ht="15.75">
      <c r="AP5216" s="2"/>
    </row>
    <row r="5217" ht="15.75">
      <c r="AP5217" s="2"/>
    </row>
    <row r="5218" ht="15.75">
      <c r="AP5218" s="2"/>
    </row>
    <row r="5219" ht="15.75">
      <c r="AP5219" s="2"/>
    </row>
    <row r="5220" ht="15.75">
      <c r="AP5220" s="2"/>
    </row>
    <row r="5221" ht="15.75">
      <c r="AP5221" s="2"/>
    </row>
    <row r="5222" ht="15.75">
      <c r="AP5222" s="2"/>
    </row>
    <row r="5223" ht="15.75">
      <c r="AP5223" s="2"/>
    </row>
    <row r="5224" ht="15.75">
      <c r="AP5224" s="2"/>
    </row>
    <row r="5225" ht="15.75">
      <c r="AP5225" s="2"/>
    </row>
    <row r="5226" ht="15.75">
      <c r="AP5226" s="2"/>
    </row>
    <row r="5227" ht="15.75">
      <c r="AP5227" s="2"/>
    </row>
    <row r="5228" ht="15.75">
      <c r="AP5228" s="2"/>
    </row>
    <row r="5229" ht="15.75">
      <c r="AP5229" s="2"/>
    </row>
    <row r="5230" ht="15.75">
      <c r="AP5230" s="2"/>
    </row>
    <row r="5231" ht="15.75">
      <c r="AP5231" s="2"/>
    </row>
    <row r="5232" ht="15.75">
      <c r="AP5232" s="2"/>
    </row>
    <row r="5233" ht="15.75">
      <c r="AP5233" s="2"/>
    </row>
    <row r="5234" ht="15.75">
      <c r="AP5234" s="2"/>
    </row>
    <row r="5235" ht="15.75">
      <c r="AP5235" s="2"/>
    </row>
    <row r="5236" ht="15.75">
      <c r="AP5236" s="2"/>
    </row>
    <row r="5237" ht="15.75">
      <c r="AP5237" s="2"/>
    </row>
    <row r="5238" ht="15.75">
      <c r="AP5238" s="2"/>
    </row>
    <row r="5239" ht="15.75">
      <c r="AP5239" s="2"/>
    </row>
    <row r="5240" ht="15.75">
      <c r="AP5240" s="2"/>
    </row>
    <row r="5241" ht="15.75">
      <c r="AP5241" s="2"/>
    </row>
    <row r="5242" ht="15.75">
      <c r="AP5242" s="2"/>
    </row>
    <row r="5243" ht="15.75">
      <c r="AP5243" s="2"/>
    </row>
    <row r="5244" ht="15.75">
      <c r="AP5244" s="2"/>
    </row>
    <row r="5245" ht="15.75">
      <c r="AP5245" s="2"/>
    </row>
    <row r="5246" ht="15.75">
      <c r="AP5246" s="2"/>
    </row>
    <row r="5247" ht="15.75">
      <c r="AP5247" s="2"/>
    </row>
    <row r="5248" ht="15.75">
      <c r="AP5248" s="2"/>
    </row>
    <row r="5249" ht="15.75">
      <c r="AP5249" s="2"/>
    </row>
    <row r="5250" ht="15.75">
      <c r="AP5250" s="2"/>
    </row>
    <row r="5251" ht="15.75">
      <c r="AP5251" s="2"/>
    </row>
    <row r="5252" ht="15.75">
      <c r="AP5252" s="2"/>
    </row>
    <row r="5253" ht="15.75">
      <c r="AP5253" s="2"/>
    </row>
    <row r="5254" ht="15.75">
      <c r="AP5254" s="2"/>
    </row>
    <row r="5255" ht="15.75">
      <c r="AP5255" s="2"/>
    </row>
    <row r="5256" ht="15.75">
      <c r="AP5256" s="2"/>
    </row>
    <row r="5257" ht="15.75">
      <c r="AP5257" s="2"/>
    </row>
    <row r="5258" ht="15.75">
      <c r="AP5258" s="2"/>
    </row>
    <row r="5259" ht="15.75">
      <c r="AP5259" s="2"/>
    </row>
    <row r="5260" ht="15.75">
      <c r="AP5260" s="2"/>
    </row>
    <row r="5261" ht="15.75">
      <c r="AP5261" s="2"/>
    </row>
    <row r="5262" ht="15.75">
      <c r="AP5262" s="2"/>
    </row>
    <row r="5263" ht="15.75">
      <c r="AP5263" s="2"/>
    </row>
    <row r="5264" ht="15.75">
      <c r="AP5264" s="2"/>
    </row>
    <row r="5265" ht="15.75">
      <c r="AP5265" s="2"/>
    </row>
    <row r="5266" ht="15.75">
      <c r="AP5266" s="2"/>
    </row>
    <row r="5267" ht="15.75">
      <c r="AP5267" s="2"/>
    </row>
    <row r="5268" ht="15.75">
      <c r="AP5268" s="2"/>
    </row>
    <row r="5269" ht="15.75">
      <c r="AP5269" s="2"/>
    </row>
    <row r="5270" ht="15.75">
      <c r="AP5270" s="2"/>
    </row>
    <row r="5271" ht="15.75">
      <c r="AP5271" s="2"/>
    </row>
    <row r="5272" ht="15.75">
      <c r="AP5272" s="2"/>
    </row>
    <row r="5273" ht="15.75">
      <c r="AP5273" s="2"/>
    </row>
    <row r="5274" ht="15.75">
      <c r="AP5274" s="2"/>
    </row>
    <row r="5275" ht="15.75">
      <c r="AP5275" s="2"/>
    </row>
    <row r="5276" ht="15.75">
      <c r="AP5276" s="2"/>
    </row>
    <row r="5277" ht="15.75">
      <c r="AP5277" s="2"/>
    </row>
    <row r="5278" ht="15.75">
      <c r="AP5278" s="2"/>
    </row>
    <row r="5279" ht="15.75">
      <c r="AP5279" s="2"/>
    </row>
    <row r="5280" ht="15.75">
      <c r="AP5280" s="2"/>
    </row>
    <row r="5281" ht="15.75">
      <c r="AP5281" s="2"/>
    </row>
    <row r="5282" ht="15.75">
      <c r="AP5282" s="2"/>
    </row>
    <row r="5283" ht="15.75">
      <c r="AP5283" s="2"/>
    </row>
    <row r="5284" ht="15.75">
      <c r="AP5284" s="2"/>
    </row>
    <row r="5285" ht="15.75">
      <c r="AP5285" s="2"/>
    </row>
    <row r="5286" ht="15.75">
      <c r="AP5286" s="2"/>
    </row>
    <row r="5287" ht="15.75">
      <c r="AP5287" s="2"/>
    </row>
    <row r="5288" ht="15.75">
      <c r="AP5288" s="2"/>
    </row>
    <row r="5289" ht="15.75">
      <c r="AP5289" s="2"/>
    </row>
    <row r="5290" ht="15.75">
      <c r="AP5290" s="2"/>
    </row>
    <row r="5291" ht="15.75">
      <c r="AP5291" s="2"/>
    </row>
    <row r="5292" ht="15.75">
      <c r="AP5292" s="2"/>
    </row>
    <row r="5293" ht="15.75">
      <c r="AP5293" s="2"/>
    </row>
    <row r="5294" ht="15.75">
      <c r="AP5294" s="2"/>
    </row>
    <row r="5295" ht="15.75">
      <c r="AP5295" s="2"/>
    </row>
    <row r="5296" ht="15.75">
      <c r="AP5296" s="2"/>
    </row>
    <row r="5297" ht="15.75">
      <c r="AP5297" s="2"/>
    </row>
    <row r="5298" ht="15.75">
      <c r="AP5298" s="2"/>
    </row>
    <row r="5299" ht="15.75">
      <c r="AP5299" s="2"/>
    </row>
    <row r="5300" ht="15.75">
      <c r="AP5300" s="2"/>
    </row>
    <row r="5301" ht="15.75">
      <c r="AP5301" s="2"/>
    </row>
    <row r="5302" ht="15.75">
      <c r="AP5302" s="2"/>
    </row>
    <row r="5303" ht="15.75">
      <c r="AP5303" s="2"/>
    </row>
    <row r="5304" ht="15.75">
      <c r="AP5304" s="2"/>
    </row>
    <row r="5305" ht="15.75">
      <c r="AP5305" s="2"/>
    </row>
    <row r="5306" ht="15.75">
      <c r="AP5306" s="2"/>
    </row>
    <row r="5307" ht="15.75">
      <c r="AP5307" s="2"/>
    </row>
    <row r="5308" ht="15.75">
      <c r="AP5308" s="2"/>
    </row>
    <row r="5309" ht="15.75">
      <c r="AP5309" s="2"/>
    </row>
    <row r="5310" ht="15.75">
      <c r="AP5310" s="2"/>
    </row>
    <row r="5311" ht="15.75">
      <c r="AP5311" s="2"/>
    </row>
    <row r="5312" ht="15.75">
      <c r="AP5312" s="2"/>
    </row>
    <row r="5313" ht="15.75">
      <c r="AP5313" s="2"/>
    </row>
    <row r="5314" ht="15.75">
      <c r="AP5314" s="2"/>
    </row>
    <row r="5315" ht="15.75">
      <c r="AP5315" s="2"/>
    </row>
    <row r="5316" ht="15.75">
      <c r="AP5316" s="2"/>
    </row>
    <row r="5317" ht="15.75">
      <c r="AP5317" s="2"/>
    </row>
    <row r="5318" ht="15.75">
      <c r="AP5318" s="2"/>
    </row>
    <row r="5319" ht="15.75">
      <c r="AP5319" s="2"/>
    </row>
    <row r="5320" ht="15.75">
      <c r="AP5320" s="2"/>
    </row>
    <row r="5321" ht="15.75">
      <c r="AP5321" s="2"/>
    </row>
    <row r="5322" ht="15.75">
      <c r="AP5322" s="2"/>
    </row>
    <row r="5323" ht="15.75">
      <c r="AP5323" s="2"/>
    </row>
    <row r="5324" ht="15.75">
      <c r="AP5324" s="2"/>
    </row>
    <row r="5325" ht="15.75">
      <c r="AP5325" s="2"/>
    </row>
    <row r="5326" ht="15.75">
      <c r="AP5326" s="2"/>
    </row>
    <row r="5327" ht="15.75">
      <c r="AP5327" s="2"/>
    </row>
    <row r="5328" ht="15.75">
      <c r="AP5328" s="2"/>
    </row>
    <row r="5329" ht="15.75">
      <c r="AP5329" s="2"/>
    </row>
    <row r="5330" ht="15.75">
      <c r="AP5330" s="2"/>
    </row>
    <row r="5331" ht="15.75">
      <c r="AP5331" s="2"/>
    </row>
    <row r="5332" ht="15.75">
      <c r="AP5332" s="2"/>
    </row>
    <row r="5333" ht="15.75">
      <c r="AP5333" s="2"/>
    </row>
    <row r="5334" ht="15.75">
      <c r="AP5334" s="2"/>
    </row>
    <row r="5335" ht="15.75">
      <c r="AP5335" s="2"/>
    </row>
    <row r="5336" ht="15.75">
      <c r="AP5336" s="2"/>
    </row>
    <row r="5337" ht="15.75">
      <c r="AP5337" s="2"/>
    </row>
    <row r="5338" ht="15.75">
      <c r="AP5338" s="2"/>
    </row>
    <row r="5339" ht="15.75">
      <c r="AP5339" s="2"/>
    </row>
    <row r="5340" ht="15.75">
      <c r="AP5340" s="2"/>
    </row>
    <row r="5341" ht="15.75">
      <c r="AP5341" s="2"/>
    </row>
    <row r="5342" ht="15.75">
      <c r="AP5342" s="2"/>
    </row>
    <row r="5343" ht="15.75">
      <c r="AP5343" s="2"/>
    </row>
    <row r="5344" ht="15.75">
      <c r="AP5344" s="2"/>
    </row>
    <row r="5345" ht="15.75">
      <c r="AP5345" s="2"/>
    </row>
    <row r="5346" ht="15.75">
      <c r="AP5346" s="2"/>
    </row>
    <row r="5347" ht="15.75">
      <c r="AP5347" s="2"/>
    </row>
    <row r="5348" ht="15.75">
      <c r="AP5348" s="2"/>
    </row>
    <row r="5349" ht="15.75">
      <c r="AP5349" s="2"/>
    </row>
    <row r="5350" ht="15.75">
      <c r="AP5350" s="2"/>
    </row>
    <row r="5351" ht="15.75">
      <c r="AP5351" s="2"/>
    </row>
    <row r="5352" ht="15.75">
      <c r="AP5352" s="2"/>
    </row>
    <row r="5353" ht="15.75">
      <c r="AP5353" s="2"/>
    </row>
    <row r="5354" ht="15.75">
      <c r="AP5354" s="2"/>
    </row>
    <row r="5355" ht="15.75">
      <c r="AP5355" s="2"/>
    </row>
    <row r="5356" ht="15.75">
      <c r="AP5356" s="2"/>
    </row>
    <row r="5357" ht="15.75">
      <c r="AP5357" s="2"/>
    </row>
    <row r="5358" ht="15.75">
      <c r="AP5358" s="2"/>
    </row>
    <row r="5359" ht="15.75">
      <c r="AP5359" s="2"/>
    </row>
    <row r="5360" ht="15.75">
      <c r="AP5360" s="2"/>
    </row>
    <row r="5361" ht="15.75">
      <c r="AP5361" s="2"/>
    </row>
    <row r="5362" ht="15.75">
      <c r="AP5362" s="2"/>
    </row>
    <row r="5363" ht="15.75">
      <c r="AP5363" s="2"/>
    </row>
    <row r="5364" ht="15.75">
      <c r="AP5364" s="2"/>
    </row>
    <row r="5365" ht="15.75">
      <c r="AP5365" s="2"/>
    </row>
    <row r="5366" ht="15.75">
      <c r="AP5366" s="2"/>
    </row>
    <row r="5367" ht="15.75">
      <c r="AP5367" s="2"/>
    </row>
    <row r="5368" ht="15.75">
      <c r="AP5368" s="2"/>
    </row>
    <row r="5369" ht="15.75">
      <c r="AP5369" s="2"/>
    </row>
    <row r="5370" ht="15.75">
      <c r="AP5370" s="2"/>
    </row>
    <row r="5371" ht="15.75">
      <c r="AP5371" s="2"/>
    </row>
    <row r="5372" ht="15.75">
      <c r="AP5372" s="2"/>
    </row>
    <row r="5373" ht="15.75">
      <c r="AP5373" s="2"/>
    </row>
    <row r="5374" ht="15.75">
      <c r="AP5374" s="2"/>
    </row>
    <row r="5375" ht="15.75">
      <c r="AP5375" s="2"/>
    </row>
    <row r="5376" ht="15.75">
      <c r="AP5376" s="2"/>
    </row>
    <row r="5377" ht="15.75">
      <c r="AP5377" s="2"/>
    </row>
    <row r="5378" ht="15.75">
      <c r="AP5378" s="2"/>
    </row>
    <row r="5379" ht="15.75">
      <c r="AP5379" s="2"/>
    </row>
    <row r="5380" ht="15.75">
      <c r="AP5380" s="2"/>
    </row>
    <row r="5381" ht="15.75">
      <c r="AP5381" s="2"/>
    </row>
    <row r="5382" ht="15.75">
      <c r="AP5382" s="2"/>
    </row>
    <row r="5383" ht="15.75">
      <c r="AP5383" s="2"/>
    </row>
    <row r="5384" ht="15.75">
      <c r="AP5384" s="2"/>
    </row>
    <row r="5385" ht="15.75">
      <c r="AP5385" s="2"/>
    </row>
    <row r="5386" ht="15.75">
      <c r="AP5386" s="2"/>
    </row>
    <row r="5387" ht="15.75">
      <c r="AP5387" s="2"/>
    </row>
    <row r="5388" ht="15.75">
      <c r="AP5388" s="2"/>
    </row>
    <row r="5389" ht="15.75">
      <c r="AP5389" s="2"/>
    </row>
    <row r="5390" ht="15.75">
      <c r="AP5390" s="2"/>
    </row>
    <row r="5391" ht="15.75">
      <c r="AP5391" s="2"/>
    </row>
    <row r="5392" ht="15.75">
      <c r="AP5392" s="2"/>
    </row>
    <row r="5393" ht="15.75">
      <c r="AP5393" s="2"/>
    </row>
    <row r="5394" ht="15.75">
      <c r="AP5394" s="2"/>
    </row>
    <row r="5395" ht="15.75">
      <c r="AP5395" s="2"/>
    </row>
    <row r="5396" ht="15.75">
      <c r="AP5396" s="2"/>
    </row>
    <row r="5397" ht="15.75">
      <c r="AP5397" s="2"/>
    </row>
    <row r="5398" ht="15.75">
      <c r="AP5398" s="2"/>
    </row>
    <row r="5399" ht="15.75">
      <c r="AP5399" s="2"/>
    </row>
    <row r="5400" ht="15.75">
      <c r="AP5400" s="2"/>
    </row>
    <row r="5401" ht="15.75">
      <c r="AP5401" s="2"/>
    </row>
    <row r="5402" ht="15.75">
      <c r="AP5402" s="2"/>
    </row>
    <row r="5403" ht="15.75">
      <c r="AP5403" s="2"/>
    </row>
    <row r="5404" ht="15.75">
      <c r="AP5404" s="2"/>
    </row>
    <row r="5405" ht="15.75">
      <c r="AP5405" s="2"/>
    </row>
    <row r="5406" ht="15.75">
      <c r="AP5406" s="2"/>
    </row>
    <row r="5407" ht="15.75">
      <c r="AP5407" s="2"/>
    </row>
    <row r="5408" ht="15.75">
      <c r="AP5408" s="2"/>
    </row>
    <row r="5409" ht="15.75">
      <c r="AP5409" s="2"/>
    </row>
    <row r="5410" ht="15.75">
      <c r="AP5410" s="2"/>
    </row>
    <row r="5411" ht="15.75">
      <c r="AP5411" s="2"/>
    </row>
    <row r="5412" ht="15.75">
      <c r="AP5412" s="2"/>
    </row>
    <row r="5413" ht="15.75">
      <c r="AP5413" s="2"/>
    </row>
    <row r="5414" ht="15.75">
      <c r="AP5414" s="2"/>
    </row>
    <row r="5415" ht="15.75">
      <c r="AP5415" s="2"/>
    </row>
    <row r="5416" ht="15.75">
      <c r="AP5416" s="2"/>
    </row>
    <row r="5417" ht="15.75">
      <c r="AP5417" s="2"/>
    </row>
    <row r="5418" ht="15.75">
      <c r="AP5418" s="2"/>
    </row>
    <row r="5419" ht="15.75">
      <c r="AP5419" s="2"/>
    </row>
    <row r="5420" ht="15.75">
      <c r="AP5420" s="2"/>
    </row>
    <row r="5421" ht="15.75">
      <c r="AP5421" s="2"/>
    </row>
    <row r="5422" ht="15.75">
      <c r="AP5422" s="2"/>
    </row>
    <row r="5423" ht="15.75">
      <c r="AP5423" s="2"/>
    </row>
    <row r="5424" ht="15.75">
      <c r="AP5424" s="2"/>
    </row>
    <row r="5425" ht="15.75">
      <c r="AP5425" s="2"/>
    </row>
    <row r="5426" ht="15.75">
      <c r="AP5426" s="2"/>
    </row>
    <row r="5427" ht="15.75">
      <c r="AP5427" s="2"/>
    </row>
    <row r="5428" ht="15.75">
      <c r="AP5428" s="2"/>
    </row>
    <row r="5429" ht="15.75">
      <c r="AP5429" s="2"/>
    </row>
    <row r="5430" ht="15.75">
      <c r="AP5430" s="2"/>
    </row>
    <row r="5431" ht="15.75">
      <c r="AP5431" s="2"/>
    </row>
    <row r="5432" ht="15.75">
      <c r="AP5432" s="2"/>
    </row>
    <row r="5433" ht="15.75">
      <c r="AP5433" s="2"/>
    </row>
    <row r="5434" ht="15.75">
      <c r="AP5434" s="2"/>
    </row>
    <row r="5435" ht="15.75">
      <c r="AP5435" s="2"/>
    </row>
    <row r="5436" ht="15.75">
      <c r="AP5436" s="2"/>
    </row>
    <row r="5437" ht="15.75">
      <c r="AP5437" s="2"/>
    </row>
    <row r="5438" ht="15.75">
      <c r="AP5438" s="2"/>
    </row>
    <row r="5439" ht="15.75">
      <c r="AP5439" s="2"/>
    </row>
    <row r="5440" ht="15.75">
      <c r="AP5440" s="2"/>
    </row>
    <row r="5441" ht="15.75">
      <c r="AP5441" s="2"/>
    </row>
    <row r="5442" ht="15.75">
      <c r="AP5442" s="2"/>
    </row>
    <row r="5443" ht="15.75">
      <c r="AP5443" s="2"/>
    </row>
    <row r="5444" ht="15.75">
      <c r="AP5444" s="2"/>
    </row>
    <row r="5445" ht="15.75">
      <c r="AP5445" s="2"/>
    </row>
    <row r="5446" ht="15.75">
      <c r="AP5446" s="2"/>
    </row>
    <row r="5447" ht="15.75">
      <c r="AP5447" s="2"/>
    </row>
    <row r="5448" ht="15.75">
      <c r="AP5448" s="2"/>
    </row>
    <row r="5449" ht="15.75">
      <c r="AP5449" s="2"/>
    </row>
    <row r="5450" ht="15.75">
      <c r="AP5450" s="2"/>
    </row>
    <row r="5451" ht="15.75">
      <c r="AP5451" s="2"/>
    </row>
    <row r="5452" ht="15.75">
      <c r="AP5452" s="2"/>
    </row>
    <row r="5453" ht="15.75">
      <c r="AP5453" s="2"/>
    </row>
    <row r="5454" ht="15.75">
      <c r="AP5454" s="2"/>
    </row>
    <row r="5455" ht="15.75">
      <c r="AP5455" s="2"/>
    </row>
    <row r="5456" ht="15.75">
      <c r="AP5456" s="2"/>
    </row>
    <row r="5457" ht="15.75">
      <c r="AP5457" s="2"/>
    </row>
    <row r="5458" ht="15.75">
      <c r="AP5458" s="2"/>
    </row>
    <row r="5459" ht="15.75">
      <c r="AP5459" s="2"/>
    </row>
    <row r="5460" ht="15.75">
      <c r="AP5460" s="2"/>
    </row>
    <row r="5461" ht="15.75">
      <c r="AP5461" s="2"/>
    </row>
    <row r="5462" ht="15.75">
      <c r="AP5462" s="2"/>
    </row>
    <row r="5463" ht="15.75">
      <c r="AP5463" s="2"/>
    </row>
    <row r="5464" ht="15.75">
      <c r="AP5464" s="2"/>
    </row>
    <row r="5465" ht="15.75">
      <c r="AP5465" s="2"/>
    </row>
    <row r="5466" ht="15.75">
      <c r="AP5466" s="2"/>
    </row>
    <row r="5467" ht="15.75">
      <c r="AP5467" s="2"/>
    </row>
    <row r="5468" ht="15.75">
      <c r="AP5468" s="2"/>
    </row>
    <row r="5469" ht="15.75">
      <c r="AP5469" s="2"/>
    </row>
    <row r="5470" ht="15.75">
      <c r="AP5470" s="2"/>
    </row>
    <row r="5471" ht="15.75">
      <c r="AP5471" s="2"/>
    </row>
    <row r="5472" ht="15.75">
      <c r="AP5472" s="2"/>
    </row>
    <row r="5473" ht="15.75">
      <c r="AP5473" s="2"/>
    </row>
    <row r="5474" ht="15.75">
      <c r="AP5474" s="2"/>
    </row>
    <row r="5475" ht="15.75">
      <c r="AP5475" s="2"/>
    </row>
    <row r="5476" ht="15.75">
      <c r="AP5476" s="2"/>
    </row>
    <row r="5477" ht="15.75">
      <c r="AP5477" s="2"/>
    </row>
    <row r="5478" ht="15.75">
      <c r="AP5478" s="2"/>
    </row>
    <row r="5479" ht="15.75">
      <c r="AP5479" s="2"/>
    </row>
    <row r="5480" ht="15.75">
      <c r="AP5480" s="2"/>
    </row>
    <row r="5481" ht="15.75">
      <c r="AP5481" s="2"/>
    </row>
    <row r="5482" ht="15.75">
      <c r="AP5482" s="2"/>
    </row>
    <row r="5483" ht="15.75">
      <c r="AP5483" s="2"/>
    </row>
    <row r="5484" ht="15.75">
      <c r="AP5484" s="2"/>
    </row>
    <row r="5485" ht="15.75">
      <c r="AP5485" s="2"/>
    </row>
    <row r="5486" ht="15.75">
      <c r="AP5486" s="2"/>
    </row>
    <row r="5487" ht="15.75">
      <c r="AP5487" s="2"/>
    </row>
    <row r="5488" ht="15.75">
      <c r="AP5488" s="2"/>
    </row>
    <row r="5489" ht="15.75">
      <c r="AP5489" s="2"/>
    </row>
    <row r="5490" ht="15.75">
      <c r="AP5490" s="2"/>
    </row>
    <row r="5491" ht="15.75">
      <c r="AP5491" s="2"/>
    </row>
    <row r="5492" ht="15.75">
      <c r="AP5492" s="2"/>
    </row>
    <row r="5493" ht="15.75">
      <c r="AP5493" s="2"/>
    </row>
    <row r="5494" ht="15.75">
      <c r="AP5494" s="2"/>
    </row>
    <row r="5495" ht="15.75">
      <c r="AP5495" s="2"/>
    </row>
    <row r="5496" ht="15.75">
      <c r="AP5496" s="2"/>
    </row>
    <row r="5497" ht="15.75">
      <c r="AP5497" s="2"/>
    </row>
    <row r="5498" ht="15.75">
      <c r="AP5498" s="2"/>
    </row>
    <row r="5499" ht="15.75">
      <c r="AP5499" s="2"/>
    </row>
    <row r="5500" ht="15.75">
      <c r="AP5500" s="2"/>
    </row>
    <row r="5501" ht="15.75">
      <c r="AP5501" s="2"/>
    </row>
    <row r="5502" ht="15.75">
      <c r="AP5502" s="2"/>
    </row>
    <row r="5503" ht="15.75">
      <c r="AP5503" s="2"/>
    </row>
    <row r="5504" ht="15.75">
      <c r="AP5504" s="2"/>
    </row>
    <row r="5505" ht="15.75">
      <c r="AP5505" s="2"/>
    </row>
    <row r="5506" ht="15.75">
      <c r="AP5506" s="2"/>
    </row>
    <row r="5507" ht="15.75">
      <c r="AP5507" s="2"/>
    </row>
    <row r="5508" ht="15.75">
      <c r="AP5508" s="2"/>
    </row>
    <row r="5509" ht="15.75">
      <c r="AP5509" s="2"/>
    </row>
    <row r="5510" ht="15.75">
      <c r="AP5510" s="2"/>
    </row>
    <row r="5511" ht="15.75">
      <c r="AP5511" s="2"/>
    </row>
    <row r="5512" ht="15.75">
      <c r="AP5512" s="2"/>
    </row>
    <row r="5513" ht="15.75">
      <c r="AP5513" s="2"/>
    </row>
    <row r="5514" ht="15.75">
      <c r="AP5514" s="2"/>
    </row>
    <row r="5515" ht="15.75">
      <c r="AP5515" s="2"/>
    </row>
    <row r="5516" ht="15.75">
      <c r="AP5516" s="2"/>
    </row>
    <row r="5517" ht="15.75">
      <c r="AP5517" s="2"/>
    </row>
    <row r="5518" ht="15.75">
      <c r="AP5518" s="2"/>
    </row>
    <row r="5519" ht="15.75">
      <c r="AP5519" s="2"/>
    </row>
    <row r="5520" ht="15.75">
      <c r="AP5520" s="2"/>
    </row>
    <row r="5521" ht="15.75">
      <c r="AP5521" s="2"/>
    </row>
    <row r="5522" ht="15.75">
      <c r="AP5522" s="2"/>
    </row>
    <row r="5523" ht="15.75">
      <c r="AP5523" s="2"/>
    </row>
    <row r="5524" ht="15.75">
      <c r="AP5524" s="2"/>
    </row>
    <row r="5525" ht="15.75">
      <c r="AP5525" s="2"/>
    </row>
    <row r="5526" ht="15.75">
      <c r="AP5526" s="2"/>
    </row>
    <row r="5527" ht="15.75">
      <c r="AP5527" s="2"/>
    </row>
    <row r="5528" ht="15.75">
      <c r="AP5528" s="2"/>
    </row>
    <row r="5529" ht="15.75">
      <c r="AP5529" s="2"/>
    </row>
    <row r="5530" ht="15.75">
      <c r="AP5530" s="2"/>
    </row>
    <row r="5531" ht="15.75">
      <c r="AP5531" s="2"/>
    </row>
    <row r="5532" ht="15.75">
      <c r="AP5532" s="2"/>
    </row>
    <row r="5533" ht="15.75">
      <c r="AP5533" s="2"/>
    </row>
    <row r="5534" ht="15.75">
      <c r="AP5534" s="2"/>
    </row>
    <row r="5535" ht="15.75">
      <c r="AP5535" s="2"/>
    </row>
    <row r="5536" ht="15.75">
      <c r="AP5536" s="2"/>
    </row>
    <row r="5537" ht="15.75">
      <c r="AP5537" s="2"/>
    </row>
    <row r="5538" ht="15.75">
      <c r="AP5538" s="2"/>
    </row>
    <row r="5539" ht="15.75">
      <c r="AP5539" s="2"/>
    </row>
    <row r="5540" ht="15.75">
      <c r="AP5540" s="2"/>
    </row>
    <row r="5541" ht="15.75">
      <c r="AP5541" s="2"/>
    </row>
    <row r="5542" ht="15.75">
      <c r="AP5542" s="2"/>
    </row>
    <row r="5543" ht="15.75">
      <c r="AP5543" s="2"/>
    </row>
    <row r="5544" ht="15.75">
      <c r="AP5544" s="2"/>
    </row>
    <row r="5545" ht="15.75">
      <c r="AP5545" s="2"/>
    </row>
    <row r="5546" ht="15.75">
      <c r="AP5546" s="2"/>
    </row>
    <row r="5547" ht="15.75">
      <c r="AP5547" s="2"/>
    </row>
    <row r="5548" ht="15.75">
      <c r="AP5548" s="2"/>
    </row>
    <row r="5549" ht="15.75">
      <c r="AP5549" s="2"/>
    </row>
    <row r="5550" ht="15.75">
      <c r="AP5550" s="2"/>
    </row>
    <row r="5551" ht="15.75">
      <c r="AP5551" s="2"/>
    </row>
    <row r="5552" ht="15.75">
      <c r="AP5552" s="2"/>
    </row>
    <row r="5553" ht="15.75">
      <c r="AP5553" s="2"/>
    </row>
    <row r="5554" ht="15.75">
      <c r="AP5554" s="2"/>
    </row>
    <row r="5555" ht="15.75">
      <c r="AP5555" s="2"/>
    </row>
    <row r="5556" ht="15.75">
      <c r="AP5556" s="2"/>
    </row>
    <row r="5557" ht="15.75">
      <c r="AP5557" s="2"/>
    </row>
    <row r="5558" ht="15.75">
      <c r="AP5558" s="2"/>
    </row>
    <row r="5559" ht="15.75">
      <c r="AP5559" s="2"/>
    </row>
    <row r="5560" ht="15.75">
      <c r="AP5560" s="2"/>
    </row>
    <row r="5561" ht="15.75">
      <c r="AP5561" s="2"/>
    </row>
    <row r="5562" ht="15.75">
      <c r="AP5562" s="2"/>
    </row>
    <row r="5563" ht="15.75">
      <c r="AP5563" s="2"/>
    </row>
    <row r="5564" ht="15.75">
      <c r="AP5564" s="2"/>
    </row>
    <row r="5565" ht="15.75">
      <c r="AP5565" s="2"/>
    </row>
    <row r="5566" ht="15.75">
      <c r="AP5566" s="2"/>
    </row>
    <row r="5567" ht="15.75">
      <c r="AP5567" s="2"/>
    </row>
    <row r="5568" ht="15.75">
      <c r="AP5568" s="2"/>
    </row>
    <row r="5569" ht="15.75">
      <c r="AP5569" s="2"/>
    </row>
    <row r="5570" ht="15.75">
      <c r="AP5570" s="2"/>
    </row>
    <row r="5571" ht="15.75">
      <c r="AP5571" s="2"/>
    </row>
    <row r="5572" ht="15.75">
      <c r="AP5572" s="2"/>
    </row>
    <row r="5573" ht="15.75">
      <c r="AP5573" s="2"/>
    </row>
    <row r="5574" ht="15.75">
      <c r="AP5574" s="2"/>
    </row>
    <row r="5575" ht="15.75">
      <c r="AP5575" s="2"/>
    </row>
    <row r="5576" ht="15.75">
      <c r="AP5576" s="2"/>
    </row>
    <row r="5577" ht="15.75">
      <c r="AP5577" s="2"/>
    </row>
    <row r="5578" ht="15.75">
      <c r="AP5578" s="2"/>
    </row>
    <row r="5579" ht="15.75">
      <c r="AP5579" s="2"/>
    </row>
    <row r="5580" ht="15.75">
      <c r="AP5580" s="2"/>
    </row>
    <row r="5581" ht="15.75">
      <c r="AP5581" s="2"/>
    </row>
    <row r="5582" ht="15.75">
      <c r="AP5582" s="2"/>
    </row>
    <row r="5583" ht="15.75">
      <c r="AP5583" s="2"/>
    </row>
    <row r="5584" ht="15.75">
      <c r="AP5584" s="2"/>
    </row>
    <row r="5585" ht="15.75">
      <c r="AP5585" s="2"/>
    </row>
    <row r="5586" ht="15.75">
      <c r="AP5586" s="2"/>
    </row>
    <row r="5587" ht="15.75">
      <c r="AP5587" s="2"/>
    </row>
    <row r="5588" ht="15.75">
      <c r="AP5588" s="2"/>
    </row>
    <row r="5589" ht="15.75">
      <c r="AP5589" s="2"/>
    </row>
    <row r="5590" ht="15.75">
      <c r="AP5590" s="2"/>
    </row>
    <row r="5591" ht="15.75">
      <c r="AP5591" s="2"/>
    </row>
    <row r="5592" ht="15.75">
      <c r="AP5592" s="2"/>
    </row>
    <row r="5593" ht="15.75">
      <c r="AP5593" s="2"/>
    </row>
    <row r="5594" ht="15.75">
      <c r="AP5594" s="2"/>
    </row>
    <row r="5595" ht="15.75">
      <c r="AP5595" s="2"/>
    </row>
    <row r="5596" ht="15.75">
      <c r="AP5596" s="2"/>
    </row>
    <row r="5597" ht="15.75">
      <c r="AP5597" s="2"/>
    </row>
    <row r="5598" ht="15.75">
      <c r="AP5598" s="2"/>
    </row>
    <row r="5599" ht="15.75">
      <c r="AP5599" s="2"/>
    </row>
    <row r="5600" ht="15.75">
      <c r="AP5600" s="2"/>
    </row>
    <row r="5601" ht="15.75">
      <c r="AP5601" s="2"/>
    </row>
    <row r="5602" ht="15.75">
      <c r="AP5602" s="2"/>
    </row>
    <row r="5603" ht="15.75">
      <c r="AP5603" s="2"/>
    </row>
    <row r="5604" ht="15.75">
      <c r="AP5604" s="2"/>
    </row>
    <row r="5605" ht="15.75">
      <c r="AP5605" s="2"/>
    </row>
    <row r="5606" ht="15.75">
      <c r="AP5606" s="2"/>
    </row>
    <row r="5607" ht="15.75">
      <c r="AP5607" s="2"/>
    </row>
    <row r="5608" ht="15.75">
      <c r="AP5608" s="2"/>
    </row>
    <row r="5609" ht="15.75">
      <c r="AP5609" s="2"/>
    </row>
    <row r="5610" ht="15.75">
      <c r="AP5610" s="2"/>
    </row>
    <row r="5611" ht="15.75">
      <c r="AP5611" s="2"/>
    </row>
    <row r="5612" ht="15.75">
      <c r="AP5612" s="2"/>
    </row>
    <row r="5613" ht="15.75">
      <c r="AP5613" s="2"/>
    </row>
    <row r="5614" ht="15.75">
      <c r="AP5614" s="2"/>
    </row>
    <row r="5615" ht="15.75">
      <c r="AP5615" s="2"/>
    </row>
    <row r="5616" ht="15.75">
      <c r="AP5616" s="2"/>
    </row>
    <row r="5617" ht="15.75">
      <c r="AP5617" s="2"/>
    </row>
    <row r="5618" ht="15.75">
      <c r="AP5618" s="2"/>
    </row>
    <row r="5619" ht="15.75">
      <c r="AP5619" s="2"/>
    </row>
    <row r="5620" ht="15.75">
      <c r="AP5620" s="2"/>
    </row>
    <row r="5621" ht="15.75">
      <c r="AP5621" s="2"/>
    </row>
    <row r="5622" ht="15.75">
      <c r="AP5622" s="2"/>
    </row>
    <row r="5623" ht="15.75">
      <c r="AP5623" s="2"/>
    </row>
    <row r="5624" ht="15.75">
      <c r="AP5624" s="2"/>
    </row>
    <row r="5625" ht="15.75">
      <c r="AP5625" s="2"/>
    </row>
    <row r="5626" ht="15.75">
      <c r="AP5626" s="2"/>
    </row>
    <row r="5627" ht="15.75">
      <c r="AP5627" s="2"/>
    </row>
    <row r="5628" ht="15.75">
      <c r="AP5628" s="2"/>
    </row>
    <row r="5629" ht="15.75">
      <c r="AP5629" s="2"/>
    </row>
    <row r="5630" ht="15.75">
      <c r="AP5630" s="2"/>
    </row>
    <row r="5631" ht="15.75">
      <c r="AP5631" s="2"/>
    </row>
    <row r="5632" ht="15.75">
      <c r="AP5632" s="2"/>
    </row>
    <row r="5633" ht="15.75">
      <c r="AP5633" s="2"/>
    </row>
    <row r="5634" ht="15.75">
      <c r="AP5634" s="2"/>
    </row>
    <row r="5635" ht="15.75">
      <c r="AP5635" s="2"/>
    </row>
    <row r="5636" ht="15.75">
      <c r="AP5636" s="2"/>
    </row>
    <row r="5637" ht="15.75">
      <c r="AP5637" s="2"/>
    </row>
    <row r="5638" ht="15.75">
      <c r="AP5638" s="2"/>
    </row>
    <row r="5639" ht="15.75">
      <c r="AP5639" s="2"/>
    </row>
    <row r="5640" ht="15.75">
      <c r="AP5640" s="2"/>
    </row>
    <row r="5641" ht="15.75">
      <c r="AP5641" s="2"/>
    </row>
    <row r="5642" ht="15.75">
      <c r="AP5642" s="2"/>
    </row>
    <row r="5643" ht="15.75">
      <c r="AP5643" s="2"/>
    </row>
    <row r="5644" ht="15.75">
      <c r="AP5644" s="2"/>
    </row>
    <row r="5645" ht="15.75">
      <c r="AP5645" s="2"/>
    </row>
    <row r="5646" ht="15.75">
      <c r="AP5646" s="2"/>
    </row>
    <row r="5647" ht="15.75">
      <c r="AP5647" s="2"/>
    </row>
    <row r="5648" ht="15.75">
      <c r="AP5648" s="2"/>
    </row>
    <row r="5649" ht="15.75">
      <c r="AP5649" s="2"/>
    </row>
    <row r="5650" ht="15.75">
      <c r="AP5650" s="2"/>
    </row>
    <row r="5651" ht="15.75">
      <c r="AP5651" s="2"/>
    </row>
    <row r="5652" ht="15.75">
      <c r="AP5652" s="2"/>
    </row>
    <row r="5653" ht="15.75">
      <c r="AP5653" s="2"/>
    </row>
    <row r="5654" ht="15.75">
      <c r="AP5654" s="2"/>
    </row>
    <row r="5655" ht="15.75">
      <c r="AP5655" s="2"/>
    </row>
    <row r="5656" ht="15.75">
      <c r="AP5656" s="2"/>
    </row>
    <row r="5657" ht="15.75">
      <c r="AP5657" s="2"/>
    </row>
    <row r="5658" ht="15.75">
      <c r="AP5658" s="2"/>
    </row>
    <row r="5659" ht="15.75">
      <c r="AP5659" s="2"/>
    </row>
    <row r="5660" ht="15.75">
      <c r="AP5660" s="2"/>
    </row>
    <row r="5661" ht="15.75">
      <c r="AP5661" s="2"/>
    </row>
    <row r="5662" ht="15.75">
      <c r="AP5662" s="2"/>
    </row>
    <row r="5663" ht="15.75">
      <c r="AP5663" s="2"/>
    </row>
    <row r="5664" ht="15.75">
      <c r="AP5664" s="2"/>
    </row>
    <row r="5665" ht="15.75">
      <c r="AP5665" s="2"/>
    </row>
    <row r="5666" ht="15.75">
      <c r="AP5666" s="2"/>
    </row>
    <row r="5667" ht="15.75">
      <c r="AP5667" s="2"/>
    </row>
    <row r="5668" ht="15.75">
      <c r="AP5668" s="2"/>
    </row>
    <row r="5669" ht="15.75">
      <c r="AP5669" s="2"/>
    </row>
    <row r="5670" ht="15.75">
      <c r="AP5670" s="2"/>
    </row>
    <row r="5671" ht="15.75">
      <c r="AP5671" s="2"/>
    </row>
    <row r="5672" ht="15.75">
      <c r="AP5672" s="2"/>
    </row>
    <row r="5673" ht="15.75">
      <c r="AP5673" s="2"/>
    </row>
    <row r="5674" ht="15.75">
      <c r="AP5674" s="2"/>
    </row>
    <row r="5675" ht="15.75">
      <c r="AP5675" s="2"/>
    </row>
    <row r="5676" ht="15.75">
      <c r="AP5676" s="2"/>
    </row>
    <row r="5677" ht="15.75">
      <c r="AP5677" s="2"/>
    </row>
    <row r="5678" ht="15.75">
      <c r="AP5678" s="2"/>
    </row>
    <row r="5679" ht="15.75">
      <c r="AP5679" s="2"/>
    </row>
    <row r="5680" ht="15.75">
      <c r="AP5680" s="2"/>
    </row>
    <row r="5681" ht="15.75">
      <c r="AP5681" s="2"/>
    </row>
    <row r="5682" ht="15.75">
      <c r="AP5682" s="2"/>
    </row>
    <row r="5683" ht="15.75">
      <c r="AP5683" s="2"/>
    </row>
    <row r="5684" ht="15.75">
      <c r="AP5684" s="2"/>
    </row>
    <row r="5685" ht="15.75">
      <c r="AP5685" s="2"/>
    </row>
    <row r="5686" ht="15.75">
      <c r="AP5686" s="2"/>
    </row>
    <row r="5687" ht="15.75">
      <c r="AP5687" s="2"/>
    </row>
    <row r="5688" ht="15.75">
      <c r="AP5688" s="2"/>
    </row>
    <row r="5689" ht="15.75">
      <c r="AP5689" s="2"/>
    </row>
    <row r="5690" ht="15.75">
      <c r="AP5690" s="2"/>
    </row>
    <row r="5691" ht="15.75">
      <c r="AP5691" s="2"/>
    </row>
    <row r="5692" ht="15.75">
      <c r="AP5692" s="2"/>
    </row>
    <row r="5693" ht="15.75">
      <c r="AP5693" s="2"/>
    </row>
    <row r="5694" ht="15.75">
      <c r="AP5694" s="2"/>
    </row>
    <row r="5695" ht="15.75">
      <c r="AP5695" s="2"/>
    </row>
    <row r="5696" ht="15.75">
      <c r="AP5696" s="2"/>
    </row>
    <row r="5697" ht="15.75">
      <c r="AP5697" s="2"/>
    </row>
    <row r="5698" ht="15.75">
      <c r="AP5698" s="2"/>
    </row>
    <row r="5699" ht="15.75">
      <c r="AP5699" s="2"/>
    </row>
    <row r="5700" ht="15.75">
      <c r="AP5700" s="2"/>
    </row>
    <row r="5701" ht="15.75">
      <c r="AP5701" s="2"/>
    </row>
    <row r="5702" ht="15.75">
      <c r="AP5702" s="2"/>
    </row>
    <row r="5703" ht="15.75">
      <c r="AP5703" s="2"/>
    </row>
    <row r="5704" ht="15.75">
      <c r="AP5704" s="2"/>
    </row>
    <row r="5705" ht="15.75">
      <c r="AP5705" s="2"/>
    </row>
    <row r="5706" ht="15.75">
      <c r="AP5706" s="2"/>
    </row>
    <row r="5707" ht="15.75">
      <c r="AP5707" s="2"/>
    </row>
    <row r="5708" ht="15.75">
      <c r="AP5708" s="2"/>
    </row>
    <row r="5709" ht="15.75">
      <c r="AP5709" s="2"/>
    </row>
    <row r="5710" ht="15.75">
      <c r="AP5710" s="2"/>
    </row>
    <row r="5711" ht="15.75">
      <c r="AP5711" s="2"/>
    </row>
    <row r="5712" ht="15.75">
      <c r="AP5712" s="2"/>
    </row>
    <row r="5713" ht="15.75">
      <c r="AP5713" s="2"/>
    </row>
    <row r="5714" ht="15.75">
      <c r="AP5714" s="2"/>
    </row>
    <row r="5715" ht="15.75">
      <c r="AP5715" s="2"/>
    </row>
    <row r="5716" ht="15.75">
      <c r="AP5716" s="2"/>
    </row>
    <row r="5717" ht="15.75">
      <c r="AP5717" s="2"/>
    </row>
    <row r="5718" ht="15.75">
      <c r="AP5718" s="2"/>
    </row>
    <row r="5719" ht="15.75">
      <c r="AP5719" s="2"/>
    </row>
    <row r="5720" ht="15.75">
      <c r="AP5720" s="2"/>
    </row>
    <row r="5721" ht="15.75">
      <c r="AP5721" s="2"/>
    </row>
    <row r="5722" ht="15.75">
      <c r="AP5722" s="2"/>
    </row>
    <row r="5723" ht="15.75">
      <c r="AP5723" s="2"/>
    </row>
    <row r="5724" ht="15.75">
      <c r="AP5724" s="2"/>
    </row>
    <row r="5725" ht="15.75">
      <c r="AP5725" s="2"/>
    </row>
    <row r="5726" ht="15.75">
      <c r="AP5726" s="2"/>
    </row>
    <row r="5727" ht="15.75">
      <c r="AP5727" s="2"/>
    </row>
    <row r="5728" ht="15.75">
      <c r="AP5728" s="2"/>
    </row>
    <row r="5729" ht="15.75">
      <c r="AP5729" s="2"/>
    </row>
    <row r="5730" ht="15.75">
      <c r="AP5730" s="2"/>
    </row>
    <row r="5731" ht="15.75">
      <c r="AP5731" s="2"/>
    </row>
    <row r="5732" ht="15.75">
      <c r="AP5732" s="2"/>
    </row>
    <row r="5733" ht="15.75">
      <c r="AP5733" s="2"/>
    </row>
    <row r="5734" ht="15.75">
      <c r="AP5734" s="2"/>
    </row>
    <row r="5735" ht="15.75">
      <c r="AP5735" s="2"/>
    </row>
    <row r="5736" ht="15.75">
      <c r="AP5736" s="2"/>
    </row>
    <row r="5737" ht="15.75">
      <c r="AP5737" s="2"/>
    </row>
    <row r="5738" ht="15.75">
      <c r="AP5738" s="2"/>
    </row>
    <row r="5739" ht="15.75">
      <c r="AP5739" s="2"/>
    </row>
    <row r="5740" ht="15.75">
      <c r="AP5740" s="2"/>
    </row>
    <row r="5741" ht="15.75">
      <c r="AP5741" s="2"/>
    </row>
    <row r="5742" ht="15.75">
      <c r="AP5742" s="2"/>
    </row>
    <row r="5743" ht="15.75">
      <c r="AP5743" s="2"/>
    </row>
    <row r="5744" ht="15.75">
      <c r="AP5744" s="2"/>
    </row>
    <row r="5745" ht="15.75">
      <c r="AP5745" s="2"/>
    </row>
    <row r="5746" ht="15.75">
      <c r="AP5746" s="2"/>
    </row>
    <row r="5747" ht="15.75">
      <c r="AP5747" s="2"/>
    </row>
    <row r="5748" ht="15.75">
      <c r="AP5748" s="2"/>
    </row>
    <row r="5749" ht="15.75">
      <c r="AP5749" s="2"/>
    </row>
    <row r="5750" ht="15.75">
      <c r="AP5750" s="2"/>
    </row>
    <row r="5751" ht="15.75">
      <c r="AP5751" s="2"/>
    </row>
    <row r="5752" ht="15.75">
      <c r="AP5752" s="2"/>
    </row>
    <row r="5753" ht="15.75">
      <c r="AP5753" s="2"/>
    </row>
    <row r="5754" ht="15.75">
      <c r="AP5754" s="2"/>
    </row>
    <row r="5755" ht="15.75">
      <c r="AP5755" s="2"/>
    </row>
    <row r="5756" ht="15.75">
      <c r="AP5756" s="2"/>
    </row>
    <row r="5757" ht="15.75">
      <c r="AP5757" s="2"/>
    </row>
    <row r="5758" ht="15.75">
      <c r="AP5758" s="2"/>
    </row>
    <row r="5759" ht="15.75">
      <c r="AP5759" s="2"/>
    </row>
    <row r="5760" ht="15.75">
      <c r="AP5760" s="2"/>
    </row>
    <row r="5761" ht="15.75">
      <c r="AP5761" s="2"/>
    </row>
    <row r="5762" ht="15.75">
      <c r="AP5762" s="2"/>
    </row>
    <row r="5763" ht="15.75">
      <c r="AP5763" s="2"/>
    </row>
    <row r="5764" ht="15.75">
      <c r="AP5764" s="2"/>
    </row>
    <row r="5765" ht="15.75">
      <c r="AP5765" s="2"/>
    </row>
    <row r="5766" ht="15.75">
      <c r="AP5766" s="2"/>
    </row>
    <row r="5767" ht="15.75">
      <c r="AP5767" s="2"/>
    </row>
    <row r="5768" ht="15.75">
      <c r="AP5768" s="2"/>
    </row>
    <row r="5769" ht="15.75">
      <c r="AP5769" s="2"/>
    </row>
    <row r="5770" ht="15.75">
      <c r="AP5770" s="2"/>
    </row>
    <row r="5771" ht="15.75">
      <c r="AP5771" s="2"/>
    </row>
    <row r="5772" ht="15.75">
      <c r="AP5772" s="2"/>
    </row>
    <row r="5773" ht="15.75">
      <c r="AP5773" s="2"/>
    </row>
    <row r="5774" ht="15.75">
      <c r="AP5774" s="2"/>
    </row>
    <row r="5775" ht="15.75">
      <c r="AP5775" s="2"/>
    </row>
    <row r="5776" ht="15.75">
      <c r="AP5776" s="2"/>
    </row>
    <row r="5777" ht="15.75">
      <c r="AP5777" s="2"/>
    </row>
    <row r="5778" ht="15.75">
      <c r="AP5778" s="2"/>
    </row>
    <row r="5779" ht="15.75">
      <c r="AP5779" s="2"/>
    </row>
    <row r="5780" ht="15.75">
      <c r="AP5780" s="2"/>
    </row>
    <row r="5781" ht="15.75">
      <c r="AP5781" s="2"/>
    </row>
    <row r="5782" ht="15.75">
      <c r="AP5782" s="2"/>
    </row>
    <row r="5783" ht="15.75">
      <c r="AP5783" s="2"/>
    </row>
    <row r="5784" ht="15.75">
      <c r="AP5784" s="2"/>
    </row>
    <row r="5785" ht="15.75">
      <c r="AP5785" s="2"/>
    </row>
    <row r="5786" ht="15.75">
      <c r="AP5786" s="2"/>
    </row>
    <row r="5787" ht="15.75">
      <c r="AP5787" s="2"/>
    </row>
    <row r="5788" ht="15.75">
      <c r="AP5788" s="2"/>
    </row>
    <row r="5789" ht="15.75">
      <c r="AP5789" s="2"/>
    </row>
    <row r="5790" ht="15.75">
      <c r="AP5790" s="2"/>
    </row>
    <row r="5791" ht="15.75">
      <c r="AP5791" s="2"/>
    </row>
    <row r="5792" ht="15.75">
      <c r="AP5792" s="2"/>
    </row>
    <row r="5793" ht="15.75">
      <c r="AP5793" s="2"/>
    </row>
    <row r="5794" ht="15.75">
      <c r="AP5794" s="2"/>
    </row>
    <row r="5795" ht="15.75">
      <c r="AP5795" s="2"/>
    </row>
    <row r="5796" ht="15.75">
      <c r="AP5796" s="2"/>
    </row>
    <row r="5797" ht="15.75">
      <c r="AP5797" s="2"/>
    </row>
    <row r="5798" ht="15.75">
      <c r="AP5798" s="2"/>
    </row>
    <row r="5799" ht="15.75">
      <c r="AP5799" s="2"/>
    </row>
    <row r="5800" ht="15.75">
      <c r="AP5800" s="2"/>
    </row>
    <row r="5801" ht="15.75">
      <c r="AP5801" s="2"/>
    </row>
    <row r="5802" ht="15.75">
      <c r="AP5802" s="2"/>
    </row>
    <row r="5803" ht="15.75">
      <c r="AP5803" s="2"/>
    </row>
    <row r="5804" ht="15.75">
      <c r="AP5804" s="2"/>
    </row>
    <row r="5805" ht="15.75">
      <c r="AP5805" s="2"/>
    </row>
    <row r="5806" ht="15.75">
      <c r="AP5806" s="2"/>
    </row>
    <row r="5807" ht="15.75">
      <c r="AP5807" s="2"/>
    </row>
    <row r="5808" ht="15.75">
      <c r="AP5808" s="2"/>
    </row>
    <row r="5809" ht="15.75">
      <c r="AP5809" s="2"/>
    </row>
    <row r="5810" ht="15.75">
      <c r="AP5810" s="2"/>
    </row>
    <row r="5811" ht="15.75">
      <c r="AP5811" s="2"/>
    </row>
    <row r="5812" ht="15.75">
      <c r="AP5812" s="2"/>
    </row>
    <row r="5813" ht="15.75">
      <c r="AP5813" s="2"/>
    </row>
    <row r="5814" ht="15.75">
      <c r="AP5814" s="2"/>
    </row>
    <row r="5815" ht="15.75">
      <c r="AP5815" s="2"/>
    </row>
    <row r="5816" ht="15.75">
      <c r="AP5816" s="2"/>
    </row>
    <row r="5817" ht="15.75">
      <c r="AP5817" s="2"/>
    </row>
    <row r="5818" ht="15.75">
      <c r="AP5818" s="2"/>
    </row>
    <row r="5819" ht="15.75">
      <c r="AP5819" s="2"/>
    </row>
    <row r="5820" ht="15.75">
      <c r="AP5820" s="2"/>
    </row>
    <row r="5821" ht="15.75">
      <c r="AP5821" s="2"/>
    </row>
    <row r="5822" ht="15.75">
      <c r="AP5822" s="2"/>
    </row>
    <row r="5823" ht="15.75">
      <c r="AP5823" s="2"/>
    </row>
    <row r="5824" ht="15.75">
      <c r="AP5824" s="2"/>
    </row>
    <row r="5825" ht="15.75">
      <c r="AP5825" s="2"/>
    </row>
    <row r="5826" ht="15.75">
      <c r="AP5826" s="2"/>
    </row>
    <row r="5827" ht="15.75">
      <c r="AP5827" s="2"/>
    </row>
    <row r="5828" ht="15.75">
      <c r="AP5828" s="2"/>
    </row>
    <row r="5829" ht="15.75">
      <c r="AP5829" s="2"/>
    </row>
    <row r="5830" ht="15.75">
      <c r="AP5830" s="2"/>
    </row>
    <row r="5831" ht="15.75">
      <c r="AP5831" s="2"/>
    </row>
    <row r="5832" ht="15.75">
      <c r="AP5832" s="2"/>
    </row>
    <row r="5833" ht="15.75">
      <c r="AP5833" s="2"/>
    </row>
    <row r="5834" ht="15.75">
      <c r="AP5834" s="2"/>
    </row>
    <row r="5835" ht="15.75">
      <c r="AP5835" s="2"/>
    </row>
    <row r="5836" ht="15.75">
      <c r="AP5836" s="2"/>
    </row>
    <row r="5837" ht="15.75">
      <c r="AP5837" s="2"/>
    </row>
    <row r="5838" ht="15.75">
      <c r="AP5838" s="2"/>
    </row>
    <row r="5839" ht="15.75">
      <c r="AP5839" s="2"/>
    </row>
    <row r="5840" ht="15.75">
      <c r="AP5840" s="2"/>
    </row>
    <row r="5841" ht="15.75">
      <c r="AP5841" s="2"/>
    </row>
    <row r="5842" ht="15.75">
      <c r="AP5842" s="2"/>
    </row>
    <row r="5843" ht="15.75">
      <c r="AP5843" s="2"/>
    </row>
    <row r="5844" ht="15.75">
      <c r="AP5844" s="2"/>
    </row>
    <row r="5845" ht="15.75">
      <c r="AP5845" s="2"/>
    </row>
    <row r="5846" ht="15.75">
      <c r="AP5846" s="2"/>
    </row>
    <row r="5847" ht="15.75">
      <c r="AP5847" s="2"/>
    </row>
    <row r="5848" ht="15.75">
      <c r="AP5848" s="2"/>
    </row>
    <row r="5849" ht="15.75">
      <c r="AP5849" s="2"/>
    </row>
    <row r="5850" ht="15.75">
      <c r="AP5850" s="2"/>
    </row>
    <row r="5851" ht="15.75">
      <c r="AP5851" s="2"/>
    </row>
    <row r="5852" ht="15.75">
      <c r="AP5852" s="2"/>
    </row>
    <row r="5853" ht="15.75">
      <c r="AP5853" s="2"/>
    </row>
    <row r="5854" ht="15.75">
      <c r="AP5854" s="2"/>
    </row>
    <row r="5855" ht="15.75">
      <c r="AP5855" s="2"/>
    </row>
    <row r="5856" ht="15.75">
      <c r="AP5856" s="2"/>
    </row>
    <row r="5857" ht="15.75">
      <c r="AP5857" s="2"/>
    </row>
    <row r="5858" ht="15.75">
      <c r="AP5858" s="2"/>
    </row>
    <row r="5859" ht="15.75">
      <c r="AP5859" s="2"/>
    </row>
    <row r="5860" ht="15.75">
      <c r="AP5860" s="2"/>
    </row>
    <row r="5861" ht="15.75">
      <c r="AP5861" s="2"/>
    </row>
    <row r="5862" ht="15.75">
      <c r="AP5862" s="2"/>
    </row>
    <row r="5863" ht="15.75">
      <c r="AP5863" s="2"/>
    </row>
    <row r="5864" ht="15.75">
      <c r="AP5864" s="2"/>
    </row>
    <row r="5865" ht="15.75">
      <c r="AP5865" s="2"/>
    </row>
    <row r="5866" ht="15.75">
      <c r="AP5866" s="2"/>
    </row>
    <row r="5867" ht="15.75">
      <c r="AP5867" s="2"/>
    </row>
    <row r="5868" ht="15.75">
      <c r="AP5868" s="2"/>
    </row>
    <row r="5869" ht="15.75">
      <c r="AP5869" s="2"/>
    </row>
    <row r="5870" ht="15.75">
      <c r="AP5870" s="2"/>
    </row>
    <row r="5871" ht="15.75">
      <c r="AP5871" s="2"/>
    </row>
    <row r="5872" ht="15.75">
      <c r="AP5872" s="2"/>
    </row>
    <row r="5873" ht="15.75">
      <c r="AP5873" s="2"/>
    </row>
    <row r="5874" ht="15.75">
      <c r="AP5874" s="2"/>
    </row>
    <row r="5875" ht="15.75">
      <c r="AP5875" s="2"/>
    </row>
    <row r="5876" ht="15.75">
      <c r="AP5876" s="2"/>
    </row>
    <row r="5877" ht="15.75">
      <c r="AP5877" s="2"/>
    </row>
    <row r="5878" ht="15.75">
      <c r="AP5878" s="2"/>
    </row>
    <row r="5879" ht="15.75">
      <c r="AP5879" s="2"/>
    </row>
    <row r="5880" ht="15.75">
      <c r="AP5880" s="2"/>
    </row>
    <row r="5881" ht="15.75">
      <c r="AP5881" s="2"/>
    </row>
    <row r="5882" ht="15.75">
      <c r="AP5882" s="2"/>
    </row>
    <row r="5883" ht="15.75">
      <c r="AP5883" s="2"/>
    </row>
    <row r="5884" ht="15.75">
      <c r="AP5884" s="2"/>
    </row>
    <row r="5885" ht="15.75">
      <c r="AP5885" s="2"/>
    </row>
    <row r="5886" ht="15.75">
      <c r="AP5886" s="2"/>
    </row>
    <row r="5887" ht="15.75">
      <c r="AP5887" s="2"/>
    </row>
    <row r="5888" ht="15.75">
      <c r="AP5888" s="2"/>
    </row>
    <row r="5889" ht="15.75">
      <c r="AP5889" s="2"/>
    </row>
    <row r="5890" ht="15.75">
      <c r="AP5890" s="2"/>
    </row>
    <row r="5891" ht="15.75">
      <c r="AP5891" s="2"/>
    </row>
    <row r="5892" ht="15.75">
      <c r="AP5892" s="2"/>
    </row>
    <row r="5893" ht="15.75">
      <c r="AP5893" s="2"/>
    </row>
    <row r="5894" ht="15.75">
      <c r="AP5894" s="2"/>
    </row>
    <row r="5895" ht="15.75">
      <c r="AP5895" s="2"/>
    </row>
    <row r="5896" ht="15.75">
      <c r="AP5896" s="2"/>
    </row>
    <row r="5897" ht="15.75">
      <c r="AP5897" s="2"/>
    </row>
    <row r="5898" ht="15.75">
      <c r="AP5898" s="2"/>
    </row>
    <row r="5899" ht="15.75">
      <c r="AP5899" s="2"/>
    </row>
    <row r="5900" ht="15.75">
      <c r="AP5900" s="2"/>
    </row>
    <row r="5901" ht="15.75">
      <c r="AP5901" s="2"/>
    </row>
    <row r="5902" ht="15.75">
      <c r="AP5902" s="2"/>
    </row>
    <row r="5903" ht="15.75">
      <c r="AP5903" s="2"/>
    </row>
    <row r="5904" ht="15.75">
      <c r="AP5904" s="2"/>
    </row>
    <row r="5905" ht="15.75">
      <c r="AP5905" s="2"/>
    </row>
    <row r="5906" ht="15.75">
      <c r="AP5906" s="2"/>
    </row>
    <row r="5907" ht="15.75">
      <c r="AP5907" s="2"/>
    </row>
    <row r="5908" ht="15.75">
      <c r="AP5908" s="2"/>
    </row>
    <row r="5909" ht="15.75">
      <c r="AP5909" s="2"/>
    </row>
    <row r="5910" ht="15.75">
      <c r="AP5910" s="2"/>
    </row>
    <row r="5911" ht="15.75">
      <c r="AP5911" s="2"/>
    </row>
    <row r="5912" ht="15.75">
      <c r="AP5912" s="2"/>
    </row>
    <row r="5913" ht="15.75">
      <c r="AP5913" s="2"/>
    </row>
    <row r="5914" ht="15.75">
      <c r="AP5914" s="2"/>
    </row>
    <row r="5915" ht="15.75">
      <c r="AP5915" s="2"/>
    </row>
    <row r="5916" ht="15.75">
      <c r="AP5916" s="2"/>
    </row>
    <row r="5917" ht="15.75">
      <c r="AP5917" s="2"/>
    </row>
    <row r="5918" ht="15.75">
      <c r="AP5918" s="2"/>
    </row>
    <row r="5919" ht="15.75">
      <c r="AP5919" s="2"/>
    </row>
    <row r="5920" ht="15.75">
      <c r="AP5920" s="2"/>
    </row>
    <row r="5921" ht="15.75">
      <c r="AP5921" s="2"/>
    </row>
    <row r="5922" ht="15.75">
      <c r="AP5922" s="2"/>
    </row>
    <row r="5923" ht="15.75">
      <c r="AP5923" s="2"/>
    </row>
    <row r="5924" ht="15.75">
      <c r="AP5924" s="2"/>
    </row>
    <row r="5925" ht="15.75">
      <c r="AP5925" s="2"/>
    </row>
    <row r="5926" ht="15.75">
      <c r="AP5926" s="2"/>
    </row>
    <row r="5927" ht="15.75">
      <c r="AP5927" s="2"/>
    </row>
    <row r="5928" ht="15.75">
      <c r="AP5928" s="2"/>
    </row>
    <row r="5929" ht="15.75">
      <c r="AP5929" s="2"/>
    </row>
    <row r="5930" ht="15.75">
      <c r="AP5930" s="2"/>
    </row>
    <row r="5931" ht="15.75">
      <c r="AP5931" s="2"/>
    </row>
    <row r="5932" ht="15.75">
      <c r="AP5932" s="2"/>
    </row>
    <row r="5933" ht="15.75">
      <c r="AP5933" s="2"/>
    </row>
    <row r="5934" ht="15.75">
      <c r="AP5934" s="2"/>
    </row>
    <row r="5935" ht="15.75">
      <c r="AP5935" s="2"/>
    </row>
    <row r="5936" ht="15.75">
      <c r="AP5936" s="2"/>
    </row>
    <row r="5937" ht="15.75">
      <c r="AP5937" s="2"/>
    </row>
    <row r="5938" ht="15.75">
      <c r="AP5938" s="2"/>
    </row>
    <row r="5939" ht="15.75">
      <c r="AP5939" s="2"/>
    </row>
    <row r="5940" ht="15.75">
      <c r="AP5940" s="2"/>
    </row>
    <row r="5941" ht="15.75">
      <c r="AP5941" s="2"/>
    </row>
    <row r="5942" ht="15.75">
      <c r="AP5942" s="2"/>
    </row>
    <row r="5943" ht="15.75">
      <c r="AP5943" s="2"/>
    </row>
    <row r="5944" ht="15.75">
      <c r="AP5944" s="2"/>
    </row>
    <row r="5945" ht="15.75">
      <c r="AP5945" s="2"/>
    </row>
    <row r="5946" ht="15.75">
      <c r="AP5946" s="2"/>
    </row>
    <row r="5947" ht="15.75">
      <c r="AP5947" s="2"/>
    </row>
    <row r="5948" ht="15.75">
      <c r="AP5948" s="2"/>
    </row>
    <row r="5949" ht="15.75">
      <c r="AP5949" s="2"/>
    </row>
    <row r="5950" ht="15.75">
      <c r="AP5950" s="2"/>
    </row>
    <row r="5951" ht="15.75">
      <c r="AP5951" s="2"/>
    </row>
    <row r="5952" ht="15.75">
      <c r="AP5952" s="2"/>
    </row>
    <row r="5953" ht="15.75">
      <c r="AP5953" s="2"/>
    </row>
    <row r="5954" ht="15.75">
      <c r="AP5954" s="2"/>
    </row>
    <row r="5955" ht="15.75">
      <c r="AP5955" s="2"/>
    </row>
    <row r="5956" ht="15.75">
      <c r="AP5956" s="2"/>
    </row>
    <row r="5957" ht="15.75">
      <c r="AP5957" s="2"/>
    </row>
    <row r="5958" ht="15.75">
      <c r="AP5958" s="2"/>
    </row>
    <row r="5959" ht="15.75">
      <c r="AP5959" s="2"/>
    </row>
    <row r="5960" ht="15.75">
      <c r="AP5960" s="2"/>
    </row>
    <row r="5961" ht="15.75">
      <c r="AP5961" s="2"/>
    </row>
    <row r="5962" ht="15.75">
      <c r="AP5962" s="2"/>
    </row>
    <row r="5963" ht="15.75">
      <c r="AP5963" s="2"/>
    </row>
    <row r="5964" ht="15.75">
      <c r="AP5964" s="2"/>
    </row>
    <row r="5965" ht="15.75">
      <c r="AP5965" s="2"/>
    </row>
    <row r="5966" ht="15.75">
      <c r="AP5966" s="2"/>
    </row>
    <row r="5967" ht="15.75">
      <c r="AP5967" s="2"/>
    </row>
    <row r="5968" ht="15.75">
      <c r="AP5968" s="2"/>
    </row>
    <row r="5969" ht="15.75">
      <c r="AP5969" s="2"/>
    </row>
    <row r="5970" ht="15.75">
      <c r="AP5970" s="2"/>
    </row>
    <row r="5971" ht="15.75">
      <c r="AP5971" s="2"/>
    </row>
    <row r="5972" ht="15.75">
      <c r="AP5972" s="2"/>
    </row>
    <row r="5973" ht="15.75">
      <c r="AP5973" s="2"/>
    </row>
    <row r="5974" ht="15.75">
      <c r="AP5974" s="2"/>
    </row>
    <row r="5975" ht="15.75">
      <c r="AP5975" s="2"/>
    </row>
    <row r="5976" ht="15.75">
      <c r="AP5976" s="2"/>
    </row>
    <row r="5977" ht="15.75">
      <c r="AP5977" s="2"/>
    </row>
    <row r="5978" ht="15.75">
      <c r="AP5978" s="2"/>
    </row>
    <row r="5979" ht="15.75">
      <c r="AP5979" s="2"/>
    </row>
    <row r="5980" ht="15.75">
      <c r="AP5980" s="2"/>
    </row>
    <row r="5981" ht="15.75">
      <c r="AP5981" s="2"/>
    </row>
    <row r="5982" ht="15.75">
      <c r="AP5982" s="2"/>
    </row>
    <row r="5983" ht="15.75">
      <c r="AP5983" s="2"/>
    </row>
    <row r="5984" ht="15.75">
      <c r="AP5984" s="2"/>
    </row>
    <row r="5985" ht="15.75">
      <c r="AP5985" s="2"/>
    </row>
    <row r="5986" ht="15.75">
      <c r="AP5986" s="2"/>
    </row>
    <row r="5987" ht="15.75">
      <c r="AP5987" s="2"/>
    </row>
    <row r="5988" ht="15.75">
      <c r="AP5988" s="2"/>
    </row>
    <row r="5989" ht="15.75">
      <c r="AP5989" s="2"/>
    </row>
    <row r="5990" ht="15.75">
      <c r="AP5990" s="2"/>
    </row>
    <row r="5991" ht="15.75">
      <c r="AP5991" s="2"/>
    </row>
    <row r="5992" ht="15.75">
      <c r="AP5992" s="2"/>
    </row>
    <row r="5993" ht="15.75">
      <c r="AP5993" s="2"/>
    </row>
    <row r="5994" ht="15.75">
      <c r="AP5994" s="2"/>
    </row>
    <row r="5995" ht="15.75">
      <c r="AP5995" s="2"/>
    </row>
    <row r="5996" ht="15.75">
      <c r="AP5996" s="2"/>
    </row>
    <row r="5997" ht="15.75">
      <c r="AP5997" s="2"/>
    </row>
    <row r="5998" ht="15.75">
      <c r="AP5998" s="2"/>
    </row>
    <row r="5999" ht="15.75">
      <c r="AP5999" s="2"/>
    </row>
    <row r="6000" ht="15.75">
      <c r="AP6000" s="2"/>
    </row>
    <row r="6001" ht="15.75">
      <c r="AP6001" s="2"/>
    </row>
    <row r="6002" ht="15.75">
      <c r="AP6002" s="2"/>
    </row>
    <row r="6003" ht="15.75">
      <c r="AP6003" s="2"/>
    </row>
    <row r="6004" ht="15.75">
      <c r="AP6004" s="2"/>
    </row>
    <row r="6005" ht="15.75">
      <c r="AP6005" s="2"/>
    </row>
    <row r="6006" ht="15.75">
      <c r="AP6006" s="2"/>
    </row>
    <row r="6007" ht="15.75">
      <c r="AP6007" s="2"/>
    </row>
    <row r="6008" ht="15.75">
      <c r="AP6008" s="2"/>
    </row>
    <row r="6009" ht="15.75">
      <c r="AP6009" s="2"/>
    </row>
    <row r="6010" ht="15.75">
      <c r="AP6010" s="2"/>
    </row>
    <row r="6011" ht="15.75">
      <c r="AP6011" s="2"/>
    </row>
    <row r="6012" ht="15.75">
      <c r="AP6012" s="2"/>
    </row>
    <row r="6013" ht="15.75">
      <c r="AP6013" s="2"/>
    </row>
    <row r="6014" ht="15.75">
      <c r="AP6014" s="2"/>
    </row>
    <row r="6015" ht="15.75">
      <c r="AP6015" s="2"/>
    </row>
    <row r="6016" ht="15.75">
      <c r="AP6016" s="2"/>
    </row>
    <row r="6017" ht="15.75">
      <c r="AP6017" s="2"/>
    </row>
    <row r="6018" ht="15.75">
      <c r="AP6018" s="2"/>
    </row>
    <row r="6019" ht="15.75">
      <c r="AP6019" s="2"/>
    </row>
    <row r="6020" ht="15.75">
      <c r="AP6020" s="2"/>
    </row>
    <row r="6021" ht="15.75">
      <c r="AP6021" s="2"/>
    </row>
    <row r="6022" ht="15.75">
      <c r="AP6022" s="2"/>
    </row>
    <row r="6023" ht="15.75">
      <c r="AP6023" s="2"/>
    </row>
    <row r="6024" ht="15.75">
      <c r="AP6024" s="2"/>
    </row>
    <row r="6025" ht="15.75">
      <c r="AP6025" s="2"/>
    </row>
    <row r="6026" ht="15.75">
      <c r="AP6026" s="2"/>
    </row>
    <row r="6027" ht="15.75">
      <c r="AP6027" s="2"/>
    </row>
    <row r="6028" ht="15.75">
      <c r="AP6028" s="2"/>
    </row>
    <row r="6029" ht="15.75">
      <c r="AP6029" s="2"/>
    </row>
    <row r="6030" ht="15.75">
      <c r="AP6030" s="2"/>
    </row>
    <row r="6031" ht="15.75">
      <c r="AP6031" s="2"/>
    </row>
    <row r="6032" ht="15.75">
      <c r="AP6032" s="2"/>
    </row>
    <row r="6033" ht="15.75">
      <c r="AP6033" s="2"/>
    </row>
    <row r="6034" ht="15.75">
      <c r="AP6034" s="2"/>
    </row>
    <row r="6035" ht="15.75">
      <c r="AP6035" s="2"/>
    </row>
    <row r="6036" ht="15.75">
      <c r="AP6036" s="2"/>
    </row>
    <row r="6037" ht="15.75">
      <c r="AP6037" s="2"/>
    </row>
    <row r="6038" ht="15.75">
      <c r="AP6038" s="2"/>
    </row>
    <row r="6039" ht="15.75">
      <c r="AP6039" s="2"/>
    </row>
    <row r="6040" ht="15.75">
      <c r="AP6040" s="2"/>
    </row>
    <row r="6041" ht="15.75">
      <c r="AP6041" s="2"/>
    </row>
    <row r="6042" ht="15.75">
      <c r="AP6042" s="2"/>
    </row>
    <row r="6043" ht="15.75">
      <c r="AP6043" s="2"/>
    </row>
    <row r="6044" ht="15.75">
      <c r="AP6044" s="2"/>
    </row>
    <row r="6045" ht="15.75">
      <c r="AP6045" s="2"/>
    </row>
    <row r="6046" ht="15.75">
      <c r="AP6046" s="2"/>
    </row>
    <row r="6047" ht="15.75">
      <c r="AP6047" s="2"/>
    </row>
    <row r="6048" ht="15.75">
      <c r="AP6048" s="2"/>
    </row>
    <row r="6049" ht="15.75">
      <c r="AP6049" s="2"/>
    </row>
    <row r="6050" ht="15.75">
      <c r="AP6050" s="2"/>
    </row>
    <row r="6051" ht="15.75">
      <c r="AP6051" s="2"/>
    </row>
    <row r="6052" ht="15.75">
      <c r="AP6052" s="2"/>
    </row>
    <row r="6053" ht="15.75">
      <c r="AP6053" s="2"/>
    </row>
    <row r="6054" ht="15.75">
      <c r="AP6054" s="2"/>
    </row>
    <row r="6055" ht="15.75">
      <c r="AP6055" s="2"/>
    </row>
    <row r="6056" ht="15.75">
      <c r="AP6056" s="2"/>
    </row>
    <row r="6057" ht="15.75">
      <c r="AP6057" s="2"/>
    </row>
    <row r="6058" ht="15.75">
      <c r="AP6058" s="2"/>
    </row>
    <row r="6059" ht="15.75">
      <c r="AP6059" s="2"/>
    </row>
    <row r="6060" ht="15.75">
      <c r="AP6060" s="2"/>
    </row>
    <row r="6061" ht="15.75">
      <c r="AP6061" s="2"/>
    </row>
    <row r="6062" ht="15.75">
      <c r="AP6062" s="2"/>
    </row>
    <row r="6063" ht="15.75">
      <c r="AP6063" s="2"/>
    </row>
    <row r="6064" ht="15.75">
      <c r="AP6064" s="2"/>
    </row>
    <row r="6065" ht="15.75">
      <c r="AP6065" s="2"/>
    </row>
    <row r="6066" ht="15.75">
      <c r="AP6066" s="2"/>
    </row>
    <row r="6067" ht="15.75">
      <c r="AP6067" s="2"/>
    </row>
    <row r="6068" ht="15.75">
      <c r="AP6068" s="2"/>
    </row>
    <row r="6069" ht="15.75">
      <c r="AP6069" s="2"/>
    </row>
    <row r="6070" ht="15.75">
      <c r="AP6070" s="2"/>
    </row>
    <row r="6071" ht="15.75">
      <c r="AP6071" s="2"/>
    </row>
    <row r="6072" ht="15.75">
      <c r="AP6072" s="2"/>
    </row>
    <row r="6073" ht="15.75">
      <c r="AP6073" s="2"/>
    </row>
    <row r="6074" ht="15.75">
      <c r="AP6074" s="2"/>
    </row>
    <row r="6075" ht="15.75">
      <c r="AP6075" s="2"/>
    </row>
    <row r="6076" ht="15.75">
      <c r="AP6076" s="2"/>
    </row>
    <row r="6077" ht="15.75">
      <c r="AP6077" s="2"/>
    </row>
    <row r="6078" ht="15.75">
      <c r="AP6078" s="2"/>
    </row>
    <row r="6079" ht="15.75">
      <c r="AP6079" s="2"/>
    </row>
    <row r="6080" ht="15.75">
      <c r="AP6080" s="2"/>
    </row>
    <row r="6081" ht="15.75">
      <c r="AP6081" s="2"/>
    </row>
    <row r="6082" ht="15.75">
      <c r="AP6082" s="2"/>
    </row>
    <row r="6083" ht="15.75">
      <c r="AP6083" s="2"/>
    </row>
    <row r="6084" ht="15.75">
      <c r="AP6084" s="2"/>
    </row>
    <row r="6085" ht="15.75">
      <c r="AP6085" s="2"/>
    </row>
    <row r="6086" ht="15.75">
      <c r="AP6086" s="2"/>
    </row>
    <row r="6087" ht="15.75">
      <c r="AP6087" s="2"/>
    </row>
    <row r="6088" ht="15.75">
      <c r="AP6088" s="2"/>
    </row>
    <row r="6089" ht="15.75">
      <c r="AP6089" s="2"/>
    </row>
    <row r="6090" ht="15.75">
      <c r="AP6090" s="2"/>
    </row>
    <row r="6091" ht="15.75">
      <c r="AP6091" s="2"/>
    </row>
    <row r="6092" ht="15.75">
      <c r="AP6092" s="2"/>
    </row>
    <row r="6093" ht="15.75">
      <c r="AP6093" s="2"/>
    </row>
    <row r="6094" ht="15.75">
      <c r="AP6094" s="2"/>
    </row>
    <row r="6095" ht="15.75">
      <c r="AP6095" s="2"/>
    </row>
    <row r="6096" ht="15.75">
      <c r="AP6096" s="2"/>
    </row>
    <row r="6097" ht="15.75">
      <c r="AP6097" s="2"/>
    </row>
    <row r="6098" ht="15.75">
      <c r="AP6098" s="2"/>
    </row>
    <row r="6099" ht="15.75">
      <c r="AP6099" s="2"/>
    </row>
    <row r="6100" ht="15.75">
      <c r="AP6100" s="2"/>
    </row>
    <row r="6101" ht="15.75">
      <c r="AP6101" s="2"/>
    </row>
    <row r="6102" ht="15.75">
      <c r="AP6102" s="2"/>
    </row>
    <row r="6103" ht="15.75">
      <c r="AP6103" s="2"/>
    </row>
    <row r="6104" ht="15.75">
      <c r="AP6104" s="2"/>
    </row>
    <row r="6105" ht="15.75">
      <c r="AP6105" s="2"/>
    </row>
    <row r="6106" ht="15.75">
      <c r="AP6106" s="2"/>
    </row>
    <row r="6107" ht="15.75">
      <c r="AP6107" s="2"/>
    </row>
    <row r="6108" ht="15.75">
      <c r="AP6108" s="2"/>
    </row>
    <row r="6109" ht="15.75">
      <c r="AP6109" s="2"/>
    </row>
    <row r="6110" ht="15.75">
      <c r="AP6110" s="2"/>
    </row>
    <row r="6111" ht="15.75">
      <c r="AP6111" s="2"/>
    </row>
    <row r="6112" ht="15.75">
      <c r="AP6112" s="2"/>
    </row>
    <row r="6113" ht="15.75">
      <c r="AP6113" s="2"/>
    </row>
    <row r="6114" ht="15.75">
      <c r="AP6114" s="2"/>
    </row>
    <row r="6115" ht="15.75">
      <c r="AP6115" s="2"/>
    </row>
    <row r="6116" ht="15.75">
      <c r="AP6116" s="2"/>
    </row>
    <row r="6117" ht="15.75">
      <c r="AP6117" s="2"/>
    </row>
    <row r="6118" ht="15.75">
      <c r="AP6118" s="2"/>
    </row>
    <row r="6119" ht="15.75">
      <c r="AP6119" s="2"/>
    </row>
    <row r="6120" ht="15.75">
      <c r="AP6120" s="2"/>
    </row>
    <row r="6121" ht="15.75">
      <c r="AP6121" s="2"/>
    </row>
    <row r="6122" ht="15.75">
      <c r="AP6122" s="2"/>
    </row>
    <row r="6123" ht="15.75">
      <c r="AP6123" s="2"/>
    </row>
    <row r="6124" ht="15.75">
      <c r="AP6124" s="2"/>
    </row>
    <row r="6125" ht="15.75">
      <c r="AP6125" s="2"/>
    </row>
    <row r="6126" ht="15.75">
      <c r="AP6126" s="2"/>
    </row>
    <row r="6127" ht="15.75">
      <c r="AP6127" s="2"/>
    </row>
    <row r="6128" ht="15.75">
      <c r="AP6128" s="2"/>
    </row>
    <row r="6129" ht="15.75">
      <c r="AP6129" s="2"/>
    </row>
    <row r="6130" ht="15.75">
      <c r="AP6130" s="2"/>
    </row>
    <row r="6131" ht="15.75">
      <c r="AP6131" s="2"/>
    </row>
    <row r="6132" ht="15.75">
      <c r="AP6132" s="2"/>
    </row>
    <row r="6133" ht="15.75">
      <c r="AP6133" s="2"/>
    </row>
    <row r="6134" ht="15.75">
      <c r="AP6134" s="2"/>
    </row>
    <row r="6135" ht="15.75">
      <c r="AP6135" s="2"/>
    </row>
    <row r="6136" ht="15.75">
      <c r="AP6136" s="2"/>
    </row>
    <row r="6137" ht="15.75">
      <c r="AP6137" s="2"/>
    </row>
    <row r="6138" ht="15.75">
      <c r="AP6138" s="2"/>
    </row>
    <row r="6139" ht="15.75">
      <c r="AP6139" s="2"/>
    </row>
    <row r="6140" ht="15.75">
      <c r="AP6140" s="2"/>
    </row>
    <row r="6141" ht="15.75">
      <c r="AP6141" s="2"/>
    </row>
    <row r="6142" ht="15.75">
      <c r="AP6142" s="2"/>
    </row>
    <row r="6143" ht="15.75">
      <c r="AP6143" s="2"/>
    </row>
    <row r="6144" ht="15.75">
      <c r="AP6144" s="2"/>
    </row>
    <row r="6145" ht="15.75">
      <c r="AP6145" s="2"/>
    </row>
    <row r="6146" ht="15.75">
      <c r="AP6146" s="2"/>
    </row>
    <row r="6147" ht="15.75">
      <c r="AP6147" s="2"/>
    </row>
    <row r="6148" ht="15.75">
      <c r="AP6148" s="2"/>
    </row>
    <row r="6149" ht="15.75">
      <c r="AP6149" s="2"/>
    </row>
    <row r="6150" ht="15.75">
      <c r="AP6150" s="2"/>
    </row>
    <row r="6151" ht="15.75">
      <c r="AP6151" s="2"/>
    </row>
    <row r="6152" ht="15.75">
      <c r="AP6152" s="2"/>
    </row>
    <row r="6153" ht="15.75">
      <c r="AP6153" s="2"/>
    </row>
    <row r="6154" ht="15.75">
      <c r="AP6154" s="2"/>
    </row>
    <row r="6155" ht="15.75">
      <c r="AP6155" s="2"/>
    </row>
    <row r="6156" ht="15.75">
      <c r="AP6156" s="2"/>
    </row>
    <row r="6157" ht="15.75">
      <c r="AP6157" s="2"/>
    </row>
    <row r="6158" ht="15.75">
      <c r="AP6158" s="2"/>
    </row>
    <row r="6159" ht="15.75">
      <c r="AP6159" s="2"/>
    </row>
    <row r="6160" ht="15.75">
      <c r="AP6160" s="2"/>
    </row>
    <row r="6161" ht="15.75">
      <c r="AP6161" s="2"/>
    </row>
    <row r="6162" ht="15.75">
      <c r="AP6162" s="2"/>
    </row>
    <row r="6163" ht="15.75">
      <c r="AP6163" s="2"/>
    </row>
    <row r="6164" ht="15.75">
      <c r="AP6164" s="2"/>
    </row>
    <row r="6165" ht="15.75">
      <c r="AP6165" s="2"/>
    </row>
    <row r="6166" ht="15.75">
      <c r="AP6166" s="2"/>
    </row>
    <row r="6167" ht="15.75">
      <c r="AP6167" s="2"/>
    </row>
    <row r="6168" ht="15.75">
      <c r="AP6168" s="2"/>
    </row>
    <row r="6169" ht="15.75">
      <c r="AP6169" s="2"/>
    </row>
    <row r="6170" ht="15.75">
      <c r="AP6170" s="2"/>
    </row>
    <row r="6171" ht="15.75">
      <c r="AP6171" s="2"/>
    </row>
    <row r="6172" ht="15.75">
      <c r="AP6172" s="2"/>
    </row>
    <row r="6173" ht="15.75">
      <c r="AP6173" s="2"/>
    </row>
    <row r="6174" ht="15.75">
      <c r="AP6174" s="2"/>
    </row>
    <row r="6175" ht="15.75">
      <c r="AP6175" s="2"/>
    </row>
    <row r="6176" ht="15.75">
      <c r="AP6176" s="2"/>
    </row>
    <row r="6177" ht="15.75">
      <c r="AP6177" s="2"/>
    </row>
    <row r="6178" ht="15.75">
      <c r="AP6178" s="2"/>
    </row>
    <row r="6179" ht="15.75">
      <c r="AP6179" s="2"/>
    </row>
    <row r="6180" ht="15.75">
      <c r="AP6180" s="2"/>
    </row>
    <row r="6181" ht="15.75">
      <c r="AP6181" s="2"/>
    </row>
    <row r="6182" ht="15.75">
      <c r="AP6182" s="2"/>
    </row>
    <row r="6183" ht="15.75">
      <c r="AP6183" s="2"/>
    </row>
    <row r="6184" ht="15.75">
      <c r="AP6184" s="2"/>
    </row>
    <row r="6185" ht="15.75">
      <c r="AP6185" s="2"/>
    </row>
    <row r="6186" ht="15.75">
      <c r="AP6186" s="2"/>
    </row>
    <row r="6187" ht="15.75">
      <c r="AP6187" s="2"/>
    </row>
    <row r="6188" ht="15.75">
      <c r="AP6188" s="2"/>
    </row>
    <row r="6189" ht="15.75">
      <c r="AP6189" s="2"/>
    </row>
    <row r="6190" ht="15.75">
      <c r="AP6190" s="2"/>
    </row>
    <row r="6191" ht="15.75">
      <c r="AP6191" s="2"/>
    </row>
    <row r="6192" ht="15.75">
      <c r="AP6192" s="2"/>
    </row>
    <row r="6193" ht="15.75">
      <c r="AP6193" s="2"/>
    </row>
    <row r="6194" ht="15.75">
      <c r="AP6194" s="2"/>
    </row>
    <row r="6195" ht="15.75">
      <c r="AP6195" s="2"/>
    </row>
    <row r="6196" ht="15.75">
      <c r="AP6196" s="2"/>
    </row>
    <row r="6197" ht="15.75">
      <c r="AP6197" s="2"/>
    </row>
    <row r="6198" ht="15.75">
      <c r="AP6198" s="2"/>
    </row>
    <row r="6199" ht="15.75">
      <c r="AP6199" s="2"/>
    </row>
    <row r="6200" ht="15.75">
      <c r="AP6200" s="2"/>
    </row>
    <row r="6201" ht="15.75">
      <c r="AP6201" s="2"/>
    </row>
    <row r="6202" ht="15.75">
      <c r="AP6202" s="2"/>
    </row>
    <row r="6203" ht="15.75">
      <c r="AP6203" s="2"/>
    </row>
    <row r="6204" ht="15.75">
      <c r="AP6204" s="2"/>
    </row>
    <row r="6205" ht="15.75">
      <c r="AP6205" s="2"/>
    </row>
    <row r="6206" ht="15.75">
      <c r="AP6206" s="2"/>
    </row>
    <row r="6207" ht="15.75">
      <c r="AP6207" s="2"/>
    </row>
    <row r="6208" ht="15.75">
      <c r="AP6208" s="2"/>
    </row>
    <row r="6209" ht="15.75">
      <c r="AP6209" s="2"/>
    </row>
    <row r="6210" ht="15.75">
      <c r="AP6210" s="2"/>
    </row>
    <row r="6211" ht="15.75">
      <c r="AP6211" s="2"/>
    </row>
    <row r="6212" ht="15.75">
      <c r="AP6212" s="2"/>
    </row>
    <row r="6213" ht="15.75">
      <c r="AP6213" s="2"/>
    </row>
    <row r="6214" ht="15.75">
      <c r="AP6214" s="2"/>
    </row>
    <row r="6215" ht="15.75">
      <c r="AP6215" s="2"/>
    </row>
    <row r="6216" ht="15.75">
      <c r="AP6216" s="2"/>
    </row>
    <row r="6217" ht="15.75">
      <c r="AP6217" s="2"/>
    </row>
    <row r="6218" ht="15.75">
      <c r="AP6218" s="2"/>
    </row>
    <row r="6219" ht="15.75">
      <c r="AP6219" s="2"/>
    </row>
    <row r="6220" ht="15.75">
      <c r="AP6220" s="2"/>
    </row>
    <row r="6221" ht="15.75">
      <c r="AP6221" s="2"/>
    </row>
    <row r="6222" ht="15.75">
      <c r="AP6222" s="2"/>
    </row>
    <row r="6223" ht="15.75">
      <c r="AP6223" s="2"/>
    </row>
    <row r="6224" ht="15.75">
      <c r="AP6224" s="2"/>
    </row>
    <row r="6225" ht="15.75">
      <c r="AP6225" s="2"/>
    </row>
    <row r="6226" ht="15.75">
      <c r="AP6226" s="2"/>
    </row>
    <row r="6227" ht="15.75">
      <c r="AP6227" s="2"/>
    </row>
    <row r="6228" ht="15.75">
      <c r="AP6228" s="2"/>
    </row>
    <row r="6229" ht="15.75">
      <c r="AP6229" s="2"/>
    </row>
    <row r="6230" ht="15.75">
      <c r="AP6230" s="2"/>
    </row>
    <row r="6231" ht="15.75">
      <c r="AP6231" s="2"/>
    </row>
    <row r="6232" ht="15.75">
      <c r="AP6232" s="2"/>
    </row>
    <row r="6233" ht="15.75">
      <c r="AP6233" s="2"/>
    </row>
    <row r="6234" ht="15.75">
      <c r="AP6234" s="2"/>
    </row>
    <row r="6235" ht="15.75">
      <c r="AP6235" s="2"/>
    </row>
    <row r="6236" ht="15.75">
      <c r="AP6236" s="2"/>
    </row>
    <row r="6237" ht="15.75">
      <c r="AP6237" s="2"/>
    </row>
    <row r="6238" ht="15.75">
      <c r="AP6238" s="2"/>
    </row>
    <row r="6239" ht="15.75">
      <c r="AP6239" s="2"/>
    </row>
    <row r="6240" ht="15.75">
      <c r="AP6240" s="2"/>
    </row>
    <row r="6241" ht="15.75">
      <c r="AP6241" s="2"/>
    </row>
    <row r="6242" ht="15.75">
      <c r="AP6242" s="2"/>
    </row>
    <row r="6243" ht="15.75">
      <c r="AP6243" s="2"/>
    </row>
    <row r="6244" ht="15.75">
      <c r="AP6244" s="2"/>
    </row>
    <row r="6245" ht="15.75">
      <c r="AP6245" s="2"/>
    </row>
    <row r="6246" ht="15.75">
      <c r="AP6246" s="2"/>
    </row>
    <row r="6247" ht="15.75">
      <c r="AP6247" s="2"/>
    </row>
    <row r="6248" ht="15.75">
      <c r="AP6248" s="2"/>
    </row>
    <row r="6249" ht="15.75">
      <c r="AP6249" s="2"/>
    </row>
    <row r="6250" ht="15.75">
      <c r="AP6250" s="2"/>
    </row>
    <row r="6251" ht="15.75">
      <c r="AP6251" s="2"/>
    </row>
    <row r="6252" ht="15.75">
      <c r="AP6252" s="2"/>
    </row>
    <row r="6253" ht="15.75">
      <c r="AP6253" s="2"/>
    </row>
    <row r="6254" ht="15.75">
      <c r="AP6254" s="2"/>
    </row>
    <row r="6255" ht="15.75">
      <c r="AP6255" s="2"/>
    </row>
    <row r="6256" ht="15.75">
      <c r="AP6256" s="2"/>
    </row>
    <row r="6257" ht="15.75">
      <c r="AP6257" s="2"/>
    </row>
    <row r="6258" ht="15.75">
      <c r="AP6258" s="2"/>
    </row>
    <row r="6259" ht="15.75">
      <c r="AP6259" s="2"/>
    </row>
    <row r="6260" ht="15.75">
      <c r="AP6260" s="2"/>
    </row>
    <row r="6261" ht="15.75">
      <c r="AP6261" s="2"/>
    </row>
    <row r="6262" ht="15.75">
      <c r="AP6262" s="2"/>
    </row>
    <row r="6263" ht="15.75">
      <c r="AP6263" s="2"/>
    </row>
    <row r="6264" ht="15.75">
      <c r="AP6264" s="2"/>
    </row>
    <row r="6265" ht="15.75">
      <c r="AP6265" s="2"/>
    </row>
    <row r="6266" ht="15.75">
      <c r="AP6266" s="2"/>
    </row>
    <row r="6267" ht="15.75">
      <c r="AP6267" s="2"/>
    </row>
    <row r="6268" ht="15.75">
      <c r="AP6268" s="2"/>
    </row>
    <row r="6269" ht="15.75">
      <c r="AP6269" s="2"/>
    </row>
    <row r="6270" ht="15.75">
      <c r="AP6270" s="2"/>
    </row>
    <row r="6271" ht="15.75">
      <c r="AP6271" s="2"/>
    </row>
    <row r="6272" ht="15.75">
      <c r="AP6272" s="2"/>
    </row>
    <row r="6273" ht="15.75">
      <c r="AP6273" s="2"/>
    </row>
    <row r="6274" ht="15.75">
      <c r="AP6274" s="2"/>
    </row>
    <row r="6275" ht="15.75">
      <c r="AP6275" s="2"/>
    </row>
    <row r="6276" ht="15.75">
      <c r="AP6276" s="2"/>
    </row>
    <row r="6277" ht="15.75">
      <c r="AP6277" s="2"/>
    </row>
    <row r="6278" ht="15.75">
      <c r="AP6278" s="2"/>
    </row>
    <row r="6279" ht="15.75">
      <c r="AP6279" s="2"/>
    </row>
    <row r="6280" ht="15.75">
      <c r="AP6280" s="2"/>
    </row>
    <row r="6281" ht="15.75">
      <c r="AP6281" s="2"/>
    </row>
    <row r="6282" ht="15.75">
      <c r="AP6282" s="2"/>
    </row>
    <row r="6283" ht="15.75">
      <c r="AP6283" s="2"/>
    </row>
    <row r="6284" ht="15.75">
      <c r="AP6284" s="2"/>
    </row>
    <row r="6285" ht="15.75">
      <c r="AP6285" s="2"/>
    </row>
    <row r="6286" ht="15.75">
      <c r="AP6286" s="2"/>
    </row>
    <row r="6287" ht="15.75">
      <c r="AP6287" s="2"/>
    </row>
    <row r="6288" ht="15.75">
      <c r="AP6288" s="2"/>
    </row>
    <row r="6289" ht="15.75">
      <c r="AP6289" s="2"/>
    </row>
    <row r="6290" ht="15.75">
      <c r="AP6290" s="2"/>
    </row>
    <row r="6291" ht="15.75">
      <c r="AP6291" s="2"/>
    </row>
    <row r="6292" ht="15.75">
      <c r="AP6292" s="2"/>
    </row>
    <row r="6293" ht="15.75">
      <c r="AP6293" s="2"/>
    </row>
    <row r="6294" ht="15.75">
      <c r="AP6294" s="2"/>
    </row>
    <row r="6295" ht="15.75">
      <c r="AP6295" s="2"/>
    </row>
    <row r="6296" ht="15.75">
      <c r="AP6296" s="2"/>
    </row>
    <row r="6297" ht="15.75">
      <c r="AP6297" s="2"/>
    </row>
    <row r="6298" ht="15.75">
      <c r="AP6298" s="2"/>
    </row>
    <row r="6299" ht="15.75">
      <c r="AP6299" s="2"/>
    </row>
    <row r="6300" ht="15.75">
      <c r="AP6300" s="2"/>
    </row>
    <row r="6301" ht="15.75">
      <c r="AP6301" s="2"/>
    </row>
    <row r="6302" ht="15.75">
      <c r="AP6302" s="2"/>
    </row>
    <row r="6303" ht="15.75">
      <c r="AP6303" s="2"/>
    </row>
    <row r="6304" ht="15.75">
      <c r="AP6304" s="2"/>
    </row>
    <row r="6305" ht="15.75">
      <c r="AP6305" s="2"/>
    </row>
    <row r="6306" ht="15.75">
      <c r="AP6306" s="2"/>
    </row>
    <row r="6307" ht="15.75">
      <c r="AP6307" s="2"/>
    </row>
    <row r="6308" ht="15.75">
      <c r="AP6308" s="2"/>
    </row>
    <row r="6309" ht="15.75">
      <c r="AP6309" s="2"/>
    </row>
    <row r="6310" ht="15.75">
      <c r="AP6310" s="2"/>
    </row>
    <row r="6311" ht="15.75">
      <c r="AP6311" s="2"/>
    </row>
    <row r="6312" ht="15.75">
      <c r="AP6312" s="2"/>
    </row>
    <row r="6313" ht="15.75">
      <c r="AP6313" s="2"/>
    </row>
    <row r="6314" ht="15.75">
      <c r="AP6314" s="2"/>
    </row>
    <row r="6315" ht="15.75">
      <c r="AP6315" s="2"/>
    </row>
    <row r="6316" ht="15.75">
      <c r="AP6316" s="2"/>
    </row>
    <row r="6317" ht="15.75">
      <c r="AP6317" s="2"/>
    </row>
    <row r="6318" ht="15.75">
      <c r="AP6318" s="2"/>
    </row>
    <row r="6319" ht="15.75">
      <c r="AP6319" s="2"/>
    </row>
    <row r="6320" ht="15.75">
      <c r="AP6320" s="2"/>
    </row>
    <row r="6321" ht="15.75">
      <c r="AP6321" s="2"/>
    </row>
    <row r="6322" ht="15.75">
      <c r="AP6322" s="2"/>
    </row>
    <row r="6323" ht="15.75">
      <c r="AP6323" s="2"/>
    </row>
    <row r="6324" ht="15.75">
      <c r="AP6324" s="2"/>
    </row>
    <row r="6325" ht="15.75">
      <c r="AP6325" s="2"/>
    </row>
    <row r="6326" ht="15.75">
      <c r="AP6326" s="2"/>
    </row>
    <row r="6327" ht="15.75">
      <c r="AP6327" s="2"/>
    </row>
    <row r="6328" ht="15.75">
      <c r="AP6328" s="2"/>
    </row>
    <row r="6329" ht="15.75">
      <c r="AP6329" s="2"/>
    </row>
    <row r="6330" ht="15.75">
      <c r="AP6330" s="2"/>
    </row>
    <row r="6331" ht="15.75">
      <c r="AP6331" s="2"/>
    </row>
    <row r="6332" ht="15.75">
      <c r="AP6332" s="2"/>
    </row>
    <row r="6333" ht="15.75">
      <c r="AP6333" s="2"/>
    </row>
    <row r="6334" ht="15.75">
      <c r="AP6334" s="2"/>
    </row>
    <row r="6335" ht="15.75">
      <c r="AP6335" s="2"/>
    </row>
    <row r="6336" ht="15.75">
      <c r="AP6336" s="2"/>
    </row>
    <row r="6337" ht="15.75">
      <c r="AP6337" s="2"/>
    </row>
    <row r="6338" ht="15.75">
      <c r="AP6338" s="2"/>
    </row>
    <row r="6339" ht="15.75">
      <c r="AP6339" s="2"/>
    </row>
    <row r="6340" ht="15.75">
      <c r="AP6340" s="2"/>
    </row>
    <row r="6341" ht="15.75">
      <c r="AP6341" s="2"/>
    </row>
    <row r="6342" ht="15.75">
      <c r="AP6342" s="2"/>
    </row>
    <row r="6343" ht="15.75">
      <c r="AP6343" s="2"/>
    </row>
    <row r="6344" ht="15.75">
      <c r="AP6344" s="2"/>
    </row>
    <row r="6345" ht="15.75">
      <c r="AP6345" s="2"/>
    </row>
    <row r="6346" ht="15.75">
      <c r="AP6346" s="2"/>
    </row>
    <row r="6347" ht="15.75">
      <c r="AP6347" s="2"/>
    </row>
    <row r="6348" ht="15.75">
      <c r="AP6348" s="2"/>
    </row>
    <row r="6349" ht="15.75">
      <c r="AP6349" s="2"/>
    </row>
    <row r="6350" ht="15.75">
      <c r="AP6350" s="2"/>
    </row>
    <row r="6351" ht="15.75">
      <c r="AP6351" s="2"/>
    </row>
    <row r="6352" ht="15.75">
      <c r="AP6352" s="2"/>
    </row>
    <row r="6353" ht="15.75">
      <c r="AP6353" s="2"/>
    </row>
    <row r="6354" ht="15.75">
      <c r="AP6354" s="2"/>
    </row>
    <row r="6355" ht="15.75">
      <c r="AP6355" s="2"/>
    </row>
    <row r="6356" ht="15.75">
      <c r="AP6356" s="2"/>
    </row>
    <row r="6357" ht="15.75">
      <c r="AP6357" s="2"/>
    </row>
    <row r="6358" ht="15.75">
      <c r="AP6358" s="2"/>
    </row>
    <row r="6359" ht="15.75">
      <c r="AP6359" s="2"/>
    </row>
    <row r="6360" ht="15.75">
      <c r="AP6360" s="2"/>
    </row>
    <row r="6361" ht="15.75">
      <c r="AP6361" s="2"/>
    </row>
    <row r="6362" ht="15.75">
      <c r="AP6362" s="2"/>
    </row>
    <row r="6363" ht="15.75">
      <c r="AP6363" s="2"/>
    </row>
    <row r="6364" ht="15.75">
      <c r="AP6364" s="2"/>
    </row>
    <row r="6365" ht="15.75">
      <c r="AP6365" s="2"/>
    </row>
    <row r="6366" ht="15.75">
      <c r="AP6366" s="2"/>
    </row>
    <row r="6367" ht="15.75">
      <c r="AP6367" s="2"/>
    </row>
    <row r="6368" ht="15.75">
      <c r="AP6368" s="2"/>
    </row>
    <row r="6369" ht="15.75">
      <c r="AP6369" s="2"/>
    </row>
    <row r="6370" ht="15.75">
      <c r="AP6370" s="2"/>
    </row>
    <row r="6371" ht="15.75">
      <c r="AP6371" s="2"/>
    </row>
    <row r="6372" ht="15.75">
      <c r="AP6372" s="2"/>
    </row>
    <row r="6373" ht="15.75">
      <c r="AP6373" s="2"/>
    </row>
    <row r="6374" ht="15.75">
      <c r="AP6374" s="2"/>
    </row>
    <row r="6375" ht="15.75">
      <c r="AP6375" s="2"/>
    </row>
    <row r="6376" ht="15.75">
      <c r="AP6376" s="2"/>
    </row>
    <row r="6377" ht="15.75">
      <c r="AP6377" s="2"/>
    </row>
    <row r="6378" ht="15.75">
      <c r="AP6378" s="2"/>
    </row>
    <row r="6379" ht="15.75">
      <c r="AP6379" s="2"/>
    </row>
    <row r="6380" ht="15.75">
      <c r="AP6380" s="2"/>
    </row>
    <row r="6381" ht="15.75">
      <c r="AP6381" s="2"/>
    </row>
    <row r="6382" ht="15.75">
      <c r="AP6382" s="2"/>
    </row>
    <row r="6383" ht="15.75">
      <c r="AP6383" s="2"/>
    </row>
    <row r="6384" ht="15.75">
      <c r="AP6384" s="2"/>
    </row>
    <row r="6385" ht="15.75">
      <c r="AP6385" s="2"/>
    </row>
    <row r="6386" ht="15.75">
      <c r="AP6386" s="2"/>
    </row>
    <row r="6387" ht="15.75">
      <c r="AP6387" s="2"/>
    </row>
    <row r="6388" ht="15.75">
      <c r="AP6388" s="2"/>
    </row>
    <row r="6389" ht="15.75">
      <c r="AP6389" s="2"/>
    </row>
    <row r="6390" ht="15.75">
      <c r="AP6390" s="2"/>
    </row>
    <row r="6391" ht="15.75">
      <c r="AP6391" s="2"/>
    </row>
    <row r="6392" ht="15.75">
      <c r="AP6392" s="2"/>
    </row>
    <row r="6393" ht="15.75">
      <c r="AP6393" s="2"/>
    </row>
    <row r="6394" ht="15.75">
      <c r="AP6394" s="2"/>
    </row>
    <row r="6395" ht="15.75">
      <c r="AP6395" s="2"/>
    </row>
    <row r="6396" ht="15.75">
      <c r="AP6396" s="2"/>
    </row>
    <row r="6397" ht="15.75">
      <c r="AP6397" s="2"/>
    </row>
    <row r="6398" ht="15.75">
      <c r="AP6398" s="2"/>
    </row>
    <row r="6399" ht="15.75">
      <c r="AP6399" s="2"/>
    </row>
    <row r="6400" ht="15.75">
      <c r="AP6400" s="2"/>
    </row>
    <row r="6401" ht="15.75">
      <c r="AP6401" s="2"/>
    </row>
    <row r="6402" ht="15.75">
      <c r="AP6402" s="2"/>
    </row>
    <row r="6403" ht="15.75">
      <c r="AP6403" s="2"/>
    </row>
    <row r="6404" ht="15.75">
      <c r="AP6404" s="2"/>
    </row>
    <row r="6405" ht="15.75">
      <c r="AP6405" s="2"/>
    </row>
    <row r="6406" ht="15.75">
      <c r="AP6406" s="2"/>
    </row>
    <row r="6407" ht="15.75">
      <c r="AP6407" s="2"/>
    </row>
    <row r="6408" ht="15.75">
      <c r="AP6408" s="2"/>
    </row>
    <row r="6409" ht="15.75">
      <c r="AP6409" s="2"/>
    </row>
    <row r="6410" ht="15.75">
      <c r="AP6410" s="2"/>
    </row>
    <row r="6411" ht="15.75">
      <c r="AP6411" s="2"/>
    </row>
    <row r="6412" ht="15.75">
      <c r="AP6412" s="2"/>
    </row>
    <row r="6413" ht="15.75">
      <c r="AP6413" s="2"/>
    </row>
    <row r="6414" ht="15.75">
      <c r="AP6414" s="2"/>
    </row>
    <row r="6415" ht="15.75">
      <c r="AP6415" s="2"/>
    </row>
    <row r="6416" ht="15.75">
      <c r="AP6416" s="2"/>
    </row>
    <row r="6417" ht="15.75">
      <c r="AP6417" s="2"/>
    </row>
    <row r="6418" ht="15.75">
      <c r="AP6418" s="2"/>
    </row>
    <row r="6419" ht="15.75">
      <c r="AP6419" s="2"/>
    </row>
    <row r="6420" ht="15.75">
      <c r="AP6420" s="2"/>
    </row>
    <row r="6421" ht="15.75">
      <c r="AP6421" s="2"/>
    </row>
    <row r="6422" ht="15.75">
      <c r="AP6422" s="2"/>
    </row>
    <row r="6423" ht="15.75">
      <c r="AP6423" s="2"/>
    </row>
    <row r="6424" ht="15.75">
      <c r="AP6424" s="2"/>
    </row>
    <row r="6425" ht="15.75">
      <c r="AP6425" s="2"/>
    </row>
    <row r="6426" ht="15.75">
      <c r="AP6426" s="2"/>
    </row>
    <row r="6427" ht="15.75">
      <c r="AP6427" s="2"/>
    </row>
    <row r="6428" ht="15.75">
      <c r="AP6428" s="2"/>
    </row>
    <row r="6429" ht="15.75">
      <c r="AP6429" s="2"/>
    </row>
    <row r="6430" ht="15.75">
      <c r="AP6430" s="2"/>
    </row>
    <row r="6431" ht="15.75">
      <c r="AP6431" s="2"/>
    </row>
    <row r="6432" ht="15.75">
      <c r="AP6432" s="2"/>
    </row>
    <row r="6433" ht="15.75">
      <c r="AP6433" s="2"/>
    </row>
    <row r="6434" ht="15.75">
      <c r="AP6434" s="2"/>
    </row>
    <row r="6435" ht="15.75">
      <c r="AP6435" s="2"/>
    </row>
    <row r="6436" ht="15.75">
      <c r="AP6436" s="2"/>
    </row>
    <row r="6437" ht="15.75">
      <c r="AP6437" s="2"/>
    </row>
    <row r="6438" ht="15.75">
      <c r="AP6438" s="2"/>
    </row>
    <row r="6439" ht="15.75">
      <c r="AP6439" s="2"/>
    </row>
    <row r="6440" ht="15.75">
      <c r="AP6440" s="2"/>
    </row>
    <row r="6441" ht="15.75">
      <c r="AP6441" s="2"/>
    </row>
    <row r="6442" ht="15.75">
      <c r="AP6442" s="2"/>
    </row>
    <row r="6443" ht="15.75">
      <c r="AP6443" s="2"/>
    </row>
    <row r="6444" ht="15.75">
      <c r="AP6444" s="2"/>
    </row>
    <row r="6445" ht="15.75">
      <c r="AP6445" s="2"/>
    </row>
    <row r="6446" ht="15.75">
      <c r="AP6446" s="2"/>
    </row>
    <row r="6447" ht="15.75">
      <c r="AP6447" s="2"/>
    </row>
    <row r="6448" ht="15.75">
      <c r="AP6448" s="2"/>
    </row>
    <row r="6449" ht="15.75">
      <c r="AP6449" s="2"/>
    </row>
    <row r="6450" ht="15.75">
      <c r="AP6450" s="2"/>
    </row>
    <row r="6451" ht="15.75">
      <c r="AP6451" s="2"/>
    </row>
    <row r="6452" ht="15.75">
      <c r="AP6452" s="2"/>
    </row>
    <row r="6453" ht="15.75">
      <c r="AP6453" s="2"/>
    </row>
    <row r="6454" ht="15.75">
      <c r="AP6454" s="2"/>
    </row>
    <row r="6455" ht="15.75">
      <c r="AP6455" s="2"/>
    </row>
    <row r="6456" ht="15.75">
      <c r="AP6456" s="2"/>
    </row>
    <row r="6457" ht="15.75">
      <c r="AP6457" s="2"/>
    </row>
    <row r="6458" ht="15.75">
      <c r="AP6458" s="2"/>
    </row>
    <row r="6459" ht="15.75">
      <c r="AP6459" s="2"/>
    </row>
    <row r="6460" ht="15.75">
      <c r="AP6460" s="2"/>
    </row>
    <row r="6461" ht="15.75">
      <c r="AP6461" s="2"/>
    </row>
    <row r="6462" ht="15.75">
      <c r="AP6462" s="2"/>
    </row>
    <row r="6463" ht="15.75">
      <c r="AP6463" s="2"/>
    </row>
    <row r="6464" ht="15.75">
      <c r="AP6464" s="2"/>
    </row>
    <row r="6465" ht="15.75">
      <c r="AP6465" s="2"/>
    </row>
    <row r="6466" ht="15.75">
      <c r="AP6466" s="2"/>
    </row>
    <row r="6467" ht="15.75">
      <c r="AP6467" s="2"/>
    </row>
    <row r="6468" ht="15.75">
      <c r="AP6468" s="2"/>
    </row>
    <row r="6469" ht="15.75">
      <c r="AP6469" s="2"/>
    </row>
    <row r="6470" ht="15.75">
      <c r="AP6470" s="2"/>
    </row>
    <row r="6471" ht="15.75">
      <c r="AP6471" s="2"/>
    </row>
    <row r="6472" ht="15.75">
      <c r="AP6472" s="2"/>
    </row>
    <row r="6473" ht="15.75">
      <c r="AP6473" s="2"/>
    </row>
    <row r="6474" ht="15.75">
      <c r="AP6474" s="2"/>
    </row>
    <row r="6475" ht="15.75">
      <c r="AP6475" s="2"/>
    </row>
    <row r="6476" ht="15.75">
      <c r="AP6476" s="2"/>
    </row>
    <row r="6477" ht="15.75">
      <c r="AP6477" s="2"/>
    </row>
    <row r="6478" ht="15.75">
      <c r="AP6478" s="2"/>
    </row>
    <row r="6479" ht="15.75">
      <c r="AP6479" s="2"/>
    </row>
    <row r="6480" ht="15.75">
      <c r="AP6480" s="2"/>
    </row>
    <row r="6481" ht="15.75">
      <c r="AP6481" s="2"/>
    </row>
    <row r="6482" ht="15.75">
      <c r="AP6482" s="2"/>
    </row>
    <row r="6483" ht="15.75">
      <c r="AP6483" s="2"/>
    </row>
    <row r="6484" ht="15.75">
      <c r="AP6484" s="2"/>
    </row>
    <row r="6485" ht="15.75">
      <c r="AP6485" s="2"/>
    </row>
    <row r="6486" ht="15.75">
      <c r="AP6486" s="2"/>
    </row>
    <row r="6487" ht="15.75">
      <c r="AP6487" s="2"/>
    </row>
    <row r="6488" ht="15.75">
      <c r="AP6488" s="2"/>
    </row>
    <row r="6489" ht="15.75">
      <c r="AP6489" s="2"/>
    </row>
    <row r="6490" ht="15.75">
      <c r="AP6490" s="2"/>
    </row>
    <row r="6491" ht="15.75">
      <c r="AP6491" s="2"/>
    </row>
    <row r="6492" ht="15.75">
      <c r="AP6492" s="2"/>
    </row>
    <row r="6493" ht="15.75">
      <c r="AP6493" s="2"/>
    </row>
    <row r="6494" ht="15.75">
      <c r="AP6494" s="2"/>
    </row>
    <row r="6495" ht="15.75">
      <c r="AP6495" s="2"/>
    </row>
    <row r="6496" ht="15.75">
      <c r="AP6496" s="2"/>
    </row>
    <row r="6497" ht="15.75">
      <c r="AP6497" s="2"/>
    </row>
    <row r="6498" ht="15.75">
      <c r="AP6498" s="2"/>
    </row>
    <row r="6499" ht="15.75">
      <c r="AP6499" s="2"/>
    </row>
    <row r="6500" ht="15.75">
      <c r="AP6500" s="2"/>
    </row>
    <row r="6501" ht="15.75">
      <c r="AP6501" s="2"/>
    </row>
    <row r="6502" ht="15.75">
      <c r="AP6502" s="2"/>
    </row>
    <row r="6503" ht="15.75">
      <c r="AP6503" s="2"/>
    </row>
    <row r="6504" ht="15.75">
      <c r="AP6504" s="2"/>
    </row>
    <row r="6505" ht="15.75">
      <c r="AP6505" s="2"/>
    </row>
    <row r="6506" ht="15.75">
      <c r="AP6506" s="2"/>
    </row>
    <row r="6507" ht="15.75">
      <c r="AP6507" s="2"/>
    </row>
    <row r="6508" ht="15.75">
      <c r="AP6508" s="2"/>
    </row>
    <row r="6509" ht="15.75">
      <c r="AP6509" s="2"/>
    </row>
    <row r="6510" ht="15.75">
      <c r="AP6510" s="2"/>
    </row>
    <row r="6511" ht="15.75">
      <c r="AP6511" s="2"/>
    </row>
    <row r="6512" ht="15.75">
      <c r="AP6512" s="2"/>
    </row>
    <row r="6513" ht="15.75">
      <c r="AP6513" s="2"/>
    </row>
    <row r="6514" ht="15.75">
      <c r="AP6514" s="2"/>
    </row>
    <row r="6515" ht="15.75">
      <c r="AP6515" s="2"/>
    </row>
    <row r="6516" ht="15.75">
      <c r="AP6516" s="2"/>
    </row>
    <row r="6517" ht="15.75">
      <c r="AP6517" s="2"/>
    </row>
    <row r="6518" ht="15.75">
      <c r="AP6518" s="2"/>
    </row>
    <row r="6519" ht="15.75">
      <c r="AP6519" s="2"/>
    </row>
    <row r="6520" ht="15.75">
      <c r="AP6520" s="2"/>
    </row>
    <row r="6521" ht="15.75">
      <c r="AP6521" s="2"/>
    </row>
    <row r="6522" ht="15.75">
      <c r="AP6522" s="2"/>
    </row>
    <row r="6523" ht="15.75">
      <c r="AP6523" s="2"/>
    </row>
    <row r="6524" ht="15.75">
      <c r="AP6524" s="2"/>
    </row>
    <row r="6525" ht="15.75">
      <c r="AP6525" s="2"/>
    </row>
    <row r="6526" ht="15.75">
      <c r="AP6526" s="2"/>
    </row>
    <row r="6527" ht="15.75">
      <c r="AP6527" s="2"/>
    </row>
    <row r="6528" ht="15.75">
      <c r="AP6528" s="2"/>
    </row>
    <row r="6529" ht="15.75">
      <c r="AP6529" s="2"/>
    </row>
    <row r="6530" ht="15.75">
      <c r="AP6530" s="2"/>
    </row>
    <row r="6531" ht="15.75">
      <c r="AP6531" s="2"/>
    </row>
    <row r="6532" ht="15.75">
      <c r="AP6532" s="2"/>
    </row>
    <row r="6533" ht="15.75">
      <c r="AP6533" s="2"/>
    </row>
    <row r="6534" ht="15.75">
      <c r="AP6534" s="2"/>
    </row>
    <row r="6535" ht="15.75">
      <c r="AP6535" s="2"/>
    </row>
    <row r="6536" ht="15.75">
      <c r="AP6536" s="2"/>
    </row>
    <row r="6537" ht="15.75">
      <c r="AP6537" s="2"/>
    </row>
    <row r="6538" ht="15.75">
      <c r="AP6538" s="2"/>
    </row>
    <row r="6539" ht="15.75">
      <c r="AP6539" s="2"/>
    </row>
    <row r="6540" ht="15.75">
      <c r="AP6540" s="2"/>
    </row>
    <row r="6541" ht="15.75">
      <c r="AP6541" s="2"/>
    </row>
    <row r="6542" ht="15.75">
      <c r="AP6542" s="2"/>
    </row>
    <row r="6543" ht="15.75">
      <c r="AP6543" s="2"/>
    </row>
    <row r="6544" ht="15.75">
      <c r="AP6544" s="2"/>
    </row>
    <row r="6545" ht="15.75">
      <c r="AP6545" s="2"/>
    </row>
    <row r="6546" ht="15.75">
      <c r="AP6546" s="2"/>
    </row>
    <row r="6547" ht="15.75">
      <c r="AP6547" s="2"/>
    </row>
    <row r="6548" ht="15.75">
      <c r="AP6548" s="2"/>
    </row>
    <row r="6549" ht="15.75">
      <c r="AP6549" s="2"/>
    </row>
    <row r="6550" ht="15.75">
      <c r="AP6550" s="2"/>
    </row>
    <row r="6551" ht="15.75">
      <c r="AP6551" s="2"/>
    </row>
    <row r="6552" ht="15.75">
      <c r="AP6552" s="2"/>
    </row>
    <row r="6553" ht="15.75">
      <c r="AP6553" s="2"/>
    </row>
    <row r="6554" ht="15.75">
      <c r="AP6554" s="2"/>
    </row>
    <row r="6555" ht="15.75">
      <c r="AP6555" s="2"/>
    </row>
    <row r="6556" ht="15.75">
      <c r="AP6556" s="2"/>
    </row>
    <row r="6557" ht="15.75">
      <c r="AP6557" s="2"/>
    </row>
    <row r="6558" ht="15.75">
      <c r="AP6558" s="2"/>
    </row>
    <row r="6559" ht="15.75">
      <c r="AP6559" s="2"/>
    </row>
    <row r="6560" ht="15.75">
      <c r="AP6560" s="2"/>
    </row>
    <row r="6561" ht="15.75">
      <c r="AP6561" s="2"/>
    </row>
    <row r="6562" ht="15.75">
      <c r="AP6562" s="2"/>
    </row>
    <row r="6563" ht="15.75">
      <c r="AP6563" s="2"/>
    </row>
    <row r="6564" ht="15.75">
      <c r="AP6564" s="2"/>
    </row>
    <row r="6565" ht="15.75">
      <c r="AP6565" s="2"/>
    </row>
    <row r="6566" ht="15.75">
      <c r="AP6566" s="2"/>
    </row>
    <row r="6567" ht="15.75">
      <c r="AP6567" s="2"/>
    </row>
    <row r="6568" ht="15.75">
      <c r="AP6568" s="2"/>
    </row>
    <row r="6569" ht="15.75">
      <c r="AP6569" s="2"/>
    </row>
    <row r="6570" ht="15.75">
      <c r="AP6570" s="2"/>
    </row>
    <row r="6571" ht="15.75">
      <c r="AP6571" s="2"/>
    </row>
    <row r="6572" ht="15.75">
      <c r="AP6572" s="2"/>
    </row>
    <row r="6573" ht="15.75">
      <c r="AP6573" s="2"/>
    </row>
    <row r="6574" ht="15.75">
      <c r="AP6574" s="2"/>
    </row>
    <row r="6575" ht="15.75">
      <c r="AP6575" s="2"/>
    </row>
    <row r="6576" ht="15.75">
      <c r="AP6576" s="2"/>
    </row>
    <row r="6577" ht="15.75">
      <c r="AP6577" s="2"/>
    </row>
    <row r="6578" ht="15.75">
      <c r="AP6578" s="2"/>
    </row>
    <row r="6579" ht="15.75">
      <c r="AP6579" s="2"/>
    </row>
    <row r="6580" ht="15.75">
      <c r="AP6580" s="2"/>
    </row>
    <row r="6581" ht="15.75">
      <c r="AP6581" s="2"/>
    </row>
    <row r="6582" ht="15.75">
      <c r="AP6582" s="2"/>
    </row>
    <row r="6583" ht="15.75">
      <c r="AP6583" s="2"/>
    </row>
    <row r="6584" ht="15.75">
      <c r="AP6584" s="2"/>
    </row>
    <row r="6585" ht="15.75">
      <c r="AP6585" s="2"/>
    </row>
    <row r="6586" ht="15.75">
      <c r="AP6586" s="2"/>
    </row>
    <row r="6587" ht="15.75">
      <c r="AP6587" s="2"/>
    </row>
    <row r="6588" ht="15.75">
      <c r="AP6588" s="2"/>
    </row>
    <row r="6589" ht="15.75">
      <c r="AP6589" s="2"/>
    </row>
    <row r="6590" ht="15.75">
      <c r="AP6590" s="2"/>
    </row>
    <row r="6591" ht="15.75">
      <c r="AP6591" s="2"/>
    </row>
    <row r="6592" ht="15.75">
      <c r="AP6592" s="2"/>
    </row>
    <row r="6593" ht="15.75">
      <c r="AP6593" s="2"/>
    </row>
    <row r="6594" ht="15.75">
      <c r="AP6594" s="2"/>
    </row>
    <row r="6595" ht="15.75">
      <c r="AP6595" s="2"/>
    </row>
    <row r="6596" ht="15.75">
      <c r="AP6596" s="2"/>
    </row>
    <row r="6597" ht="15.75">
      <c r="AP6597" s="2"/>
    </row>
    <row r="6598" ht="15.75">
      <c r="AP6598" s="2"/>
    </row>
    <row r="6599" ht="15.75">
      <c r="AP6599" s="2"/>
    </row>
    <row r="6600" ht="15.75">
      <c r="AP6600" s="2"/>
    </row>
    <row r="6601" ht="15.75">
      <c r="AP6601" s="2"/>
    </row>
    <row r="6602" ht="15.75">
      <c r="AP6602" s="2"/>
    </row>
    <row r="6603" ht="15.75">
      <c r="AP6603" s="2"/>
    </row>
    <row r="6604" ht="15.75">
      <c r="AP6604" s="2"/>
    </row>
    <row r="6605" ht="15.75">
      <c r="AP6605" s="2"/>
    </row>
    <row r="6606" ht="15.75">
      <c r="AP6606" s="2"/>
    </row>
    <row r="6607" ht="15.75">
      <c r="AP6607" s="2"/>
    </row>
    <row r="6608" ht="15.75">
      <c r="AP6608" s="2"/>
    </row>
    <row r="6609" ht="15.75">
      <c r="AP6609" s="2"/>
    </row>
    <row r="6610" ht="15.75">
      <c r="AP6610" s="2"/>
    </row>
    <row r="6611" ht="15.75">
      <c r="AP6611" s="2"/>
    </row>
    <row r="6612" ht="15.75">
      <c r="AP6612" s="2"/>
    </row>
    <row r="6613" ht="15.75">
      <c r="AP6613" s="2"/>
    </row>
    <row r="6614" ht="15.75">
      <c r="AP6614" s="2"/>
    </row>
    <row r="6615" ht="15.75">
      <c r="AP6615" s="2"/>
    </row>
    <row r="6616" ht="15.75">
      <c r="AP6616" s="2"/>
    </row>
    <row r="6617" ht="15.75">
      <c r="AP6617" s="2"/>
    </row>
    <row r="6618" ht="15.75">
      <c r="AP6618" s="2"/>
    </row>
    <row r="6619" ht="15.75">
      <c r="AP6619" s="2"/>
    </row>
    <row r="6620" ht="15.75">
      <c r="AP6620" s="2"/>
    </row>
    <row r="6621" ht="15.75">
      <c r="AP6621" s="2"/>
    </row>
    <row r="6622" ht="15.75">
      <c r="AP6622" s="2"/>
    </row>
    <row r="6623" ht="15.75">
      <c r="AP6623" s="2"/>
    </row>
    <row r="6624" ht="15.75">
      <c r="AP6624" s="2"/>
    </row>
    <row r="6625" ht="15.75">
      <c r="AP6625" s="2"/>
    </row>
    <row r="6626" ht="15.75">
      <c r="AP6626" s="2"/>
    </row>
    <row r="6627" ht="15.75">
      <c r="AP6627" s="2"/>
    </row>
    <row r="6628" ht="15.75">
      <c r="AP6628" s="2"/>
    </row>
    <row r="6629" ht="15.75">
      <c r="AP6629" s="2"/>
    </row>
    <row r="6630" ht="15.75">
      <c r="AP6630" s="2"/>
    </row>
    <row r="6631" ht="15.75">
      <c r="AP6631" s="2"/>
    </row>
    <row r="6632" ht="15.75">
      <c r="AP6632" s="2"/>
    </row>
    <row r="6633" ht="15.75">
      <c r="AP6633" s="2"/>
    </row>
    <row r="6634" ht="15.75">
      <c r="AP6634" s="2"/>
    </row>
    <row r="6635" ht="15.75">
      <c r="AP6635" s="2"/>
    </row>
    <row r="6636" ht="15.75">
      <c r="AP6636" s="2"/>
    </row>
    <row r="6637" ht="15.75">
      <c r="AP6637" s="2"/>
    </row>
    <row r="6638" ht="15.75">
      <c r="AP6638" s="2"/>
    </row>
    <row r="6639" ht="15.75">
      <c r="AP6639" s="2"/>
    </row>
    <row r="6640" ht="15.75">
      <c r="AP6640" s="2"/>
    </row>
    <row r="6641" ht="15.75">
      <c r="AP6641" s="2"/>
    </row>
    <row r="6642" ht="15.75">
      <c r="AP6642" s="2"/>
    </row>
    <row r="6643" ht="15.75">
      <c r="AP6643" s="2"/>
    </row>
    <row r="6644" ht="15.75">
      <c r="AP6644" s="2"/>
    </row>
    <row r="6645" ht="15.75">
      <c r="AP6645" s="2"/>
    </row>
    <row r="6646" ht="15.75">
      <c r="AP6646" s="2"/>
    </row>
    <row r="6647" ht="15.75">
      <c r="AP6647" s="2"/>
    </row>
    <row r="6648" ht="15.75">
      <c r="AP6648" s="2"/>
    </row>
    <row r="6649" ht="15.75">
      <c r="AP6649" s="2"/>
    </row>
    <row r="6650" ht="15.75">
      <c r="AP6650" s="2"/>
    </row>
    <row r="6651" ht="15.75">
      <c r="AP6651" s="2"/>
    </row>
    <row r="6652" ht="15.75">
      <c r="AP6652" s="2"/>
    </row>
    <row r="6653" ht="15.75">
      <c r="AP6653" s="2"/>
    </row>
    <row r="6654" ht="15.75">
      <c r="AP6654" s="2"/>
    </row>
    <row r="6655" ht="15.75">
      <c r="AP6655" s="2"/>
    </row>
    <row r="6656" ht="15.75">
      <c r="AP6656" s="2"/>
    </row>
    <row r="6657" ht="15.75">
      <c r="AP6657" s="2"/>
    </row>
    <row r="6658" ht="15.75">
      <c r="AP6658" s="2"/>
    </row>
    <row r="6659" ht="15.75">
      <c r="AP6659" s="2"/>
    </row>
    <row r="6660" ht="15.75">
      <c r="AP6660" s="2"/>
    </row>
    <row r="6661" ht="15.75">
      <c r="AP6661" s="2"/>
    </row>
    <row r="6662" ht="15.75">
      <c r="AP6662" s="2"/>
    </row>
    <row r="6663" ht="15.75">
      <c r="AP6663" s="2"/>
    </row>
    <row r="6664" ht="15.75">
      <c r="AP6664" s="2"/>
    </row>
    <row r="6665" ht="15.75">
      <c r="AP6665" s="2"/>
    </row>
    <row r="6666" ht="15.75">
      <c r="AP6666" s="2"/>
    </row>
    <row r="6667" ht="15.75">
      <c r="AP6667" s="2"/>
    </row>
    <row r="6668" ht="15.75">
      <c r="AP6668" s="2"/>
    </row>
    <row r="6669" ht="15.75">
      <c r="AP6669" s="2"/>
    </row>
    <row r="6670" ht="15.75">
      <c r="AP6670" s="2"/>
    </row>
    <row r="6671" ht="15.75">
      <c r="AP6671" s="2"/>
    </row>
    <row r="6672" ht="15.75">
      <c r="AP6672" s="2"/>
    </row>
    <row r="6673" ht="15.75">
      <c r="AP6673" s="2"/>
    </row>
    <row r="6674" ht="15.75">
      <c r="AP6674" s="2"/>
    </row>
    <row r="6675" ht="15.75">
      <c r="AP6675" s="2"/>
    </row>
    <row r="6676" ht="15.75">
      <c r="AP6676" s="2"/>
    </row>
    <row r="6677" ht="15.75">
      <c r="AP6677" s="2"/>
    </row>
    <row r="6678" ht="15.75">
      <c r="AP6678" s="2"/>
    </row>
    <row r="6679" ht="15.75">
      <c r="AP6679" s="2"/>
    </row>
    <row r="6680" ht="15.75">
      <c r="AP6680" s="2"/>
    </row>
    <row r="6681" ht="15.75">
      <c r="AP6681" s="2"/>
    </row>
    <row r="6682" ht="15.75">
      <c r="AP6682" s="2"/>
    </row>
    <row r="6683" ht="15.75">
      <c r="AP6683" s="2"/>
    </row>
    <row r="6684" ht="15.75">
      <c r="AP6684" s="2"/>
    </row>
    <row r="6685" ht="15.75">
      <c r="AP6685" s="2"/>
    </row>
    <row r="6686" ht="15.75">
      <c r="AP6686" s="2"/>
    </row>
    <row r="6687" ht="15.75">
      <c r="AP6687" s="2"/>
    </row>
    <row r="6688" ht="15.75">
      <c r="AP6688" s="2"/>
    </row>
    <row r="6689" ht="15.75">
      <c r="AP6689" s="2"/>
    </row>
    <row r="6690" ht="15.75">
      <c r="AP6690" s="2"/>
    </row>
    <row r="6691" ht="15.75">
      <c r="AP6691" s="2"/>
    </row>
    <row r="6692" ht="15.75">
      <c r="AP6692" s="2"/>
    </row>
    <row r="6693" ht="15.75">
      <c r="AP6693" s="2"/>
    </row>
    <row r="6694" ht="15.75">
      <c r="AP6694" s="2"/>
    </row>
    <row r="6695" ht="15.75">
      <c r="AP6695" s="2"/>
    </row>
    <row r="6696" ht="15.75">
      <c r="AP6696" s="2"/>
    </row>
    <row r="6697" ht="15.75">
      <c r="AP6697" s="2"/>
    </row>
    <row r="6698" ht="15.75">
      <c r="AP6698" s="2"/>
    </row>
    <row r="6699" ht="15.75">
      <c r="AP6699" s="2"/>
    </row>
    <row r="6700" ht="15.75">
      <c r="AP6700" s="2"/>
    </row>
    <row r="6701" ht="15.75">
      <c r="AP6701" s="2"/>
    </row>
    <row r="6702" ht="15.75">
      <c r="AP6702" s="2"/>
    </row>
    <row r="6703" ht="15.75">
      <c r="AP6703" s="2"/>
    </row>
    <row r="6704" ht="15.75">
      <c r="AP6704" s="2"/>
    </row>
    <row r="6705" ht="15.75">
      <c r="AP6705" s="2"/>
    </row>
    <row r="6706" ht="15.75">
      <c r="AP6706" s="2"/>
    </row>
    <row r="6707" ht="15.75">
      <c r="AP6707" s="2"/>
    </row>
    <row r="6708" ht="15.75">
      <c r="AP6708" s="2"/>
    </row>
    <row r="6709" ht="15.75">
      <c r="AP6709" s="2"/>
    </row>
    <row r="6710" ht="15.75">
      <c r="AP6710" s="2"/>
    </row>
    <row r="6711" ht="15.75">
      <c r="AP6711" s="2"/>
    </row>
    <row r="6712" ht="15.75">
      <c r="AP6712" s="2"/>
    </row>
    <row r="6713" ht="15.75">
      <c r="AP6713" s="2"/>
    </row>
    <row r="6714" ht="15.75">
      <c r="AP6714" s="2"/>
    </row>
    <row r="6715" ht="15.75">
      <c r="AP6715" s="2"/>
    </row>
    <row r="6716" ht="15.75">
      <c r="AP6716" s="2"/>
    </row>
    <row r="6717" ht="15.75">
      <c r="AP6717" s="2"/>
    </row>
    <row r="6718" ht="15.75">
      <c r="AP6718" s="2"/>
    </row>
    <row r="6719" ht="15.75">
      <c r="AP6719" s="2"/>
    </row>
    <row r="6720" ht="15.75">
      <c r="AP6720" s="2"/>
    </row>
    <row r="6721" ht="15.75">
      <c r="AP6721" s="2"/>
    </row>
    <row r="6722" ht="15.75">
      <c r="AP6722" s="2"/>
    </row>
    <row r="6723" ht="15.75">
      <c r="AP6723" s="2"/>
    </row>
    <row r="6724" ht="15.75">
      <c r="AP6724" s="2"/>
    </row>
    <row r="6725" ht="15.75">
      <c r="AP6725" s="2"/>
    </row>
    <row r="6726" ht="15.75">
      <c r="AP6726" s="2"/>
    </row>
    <row r="6727" ht="15.75">
      <c r="AP6727" s="2"/>
    </row>
    <row r="6728" ht="15.75">
      <c r="AP6728" s="2"/>
    </row>
    <row r="6729" ht="15.75">
      <c r="AP6729" s="2"/>
    </row>
    <row r="6730" ht="15.75">
      <c r="AP6730" s="2"/>
    </row>
    <row r="6731" ht="15.75">
      <c r="AP6731" s="2"/>
    </row>
    <row r="6732" ht="15.75">
      <c r="AP6732" s="2"/>
    </row>
    <row r="6733" ht="15.75">
      <c r="AP6733" s="2"/>
    </row>
    <row r="6734" ht="15.75">
      <c r="AP6734" s="2"/>
    </row>
    <row r="6735" ht="15.75">
      <c r="AP6735" s="2"/>
    </row>
    <row r="6736" ht="15.75">
      <c r="AP6736" s="2"/>
    </row>
    <row r="6737" ht="15.75">
      <c r="AP6737" s="2"/>
    </row>
    <row r="6738" ht="15.75">
      <c r="AP6738" s="2"/>
    </row>
    <row r="6739" ht="15.75">
      <c r="AP6739" s="2"/>
    </row>
    <row r="6740" ht="15.75">
      <c r="AP6740" s="2"/>
    </row>
    <row r="6741" ht="15.75">
      <c r="AP6741" s="2"/>
    </row>
    <row r="6742" ht="15.75">
      <c r="AP6742" s="2"/>
    </row>
    <row r="6743" ht="15.75">
      <c r="AP6743" s="2"/>
    </row>
    <row r="6744" ht="15.75">
      <c r="AP6744" s="2"/>
    </row>
    <row r="6745" ht="15.75">
      <c r="AP6745" s="2"/>
    </row>
    <row r="6746" ht="15.75">
      <c r="AP6746" s="2"/>
    </row>
    <row r="6747" ht="15.75">
      <c r="AP6747" s="2"/>
    </row>
    <row r="6748" ht="15.75">
      <c r="AP6748" s="2"/>
    </row>
    <row r="6749" ht="15.75">
      <c r="AP6749" s="2"/>
    </row>
    <row r="6750" ht="15.75">
      <c r="AP6750" s="2"/>
    </row>
    <row r="6751" ht="15.75">
      <c r="AP6751" s="2"/>
    </row>
    <row r="6752" ht="15.75">
      <c r="AP6752" s="2"/>
    </row>
    <row r="6753" ht="15.75">
      <c r="AP6753" s="2"/>
    </row>
    <row r="6754" ht="15.75">
      <c r="AP6754" s="2"/>
    </row>
    <row r="6755" ht="15.75">
      <c r="AP6755" s="2"/>
    </row>
    <row r="6756" ht="15.75">
      <c r="AP6756" s="2"/>
    </row>
    <row r="6757" ht="15.75">
      <c r="AP6757" s="2"/>
    </row>
    <row r="6758" ht="15.75">
      <c r="AP6758" s="2"/>
    </row>
    <row r="6759" ht="15.75">
      <c r="AP6759" s="2"/>
    </row>
    <row r="6760" ht="15.75">
      <c r="AP6760" s="2"/>
    </row>
    <row r="6761" ht="15.75">
      <c r="AP6761" s="2"/>
    </row>
    <row r="6762" ht="15.75">
      <c r="AP6762" s="2"/>
    </row>
    <row r="6763" ht="15.75">
      <c r="AP6763" s="2"/>
    </row>
    <row r="6764" ht="15.75">
      <c r="AP6764" s="2"/>
    </row>
    <row r="6765" ht="15.75">
      <c r="AP6765" s="2"/>
    </row>
    <row r="6766" ht="15.75">
      <c r="AP6766" s="2"/>
    </row>
    <row r="6767" ht="15.75">
      <c r="AP6767" s="2"/>
    </row>
    <row r="6768" ht="15.75">
      <c r="AP6768" s="2"/>
    </row>
    <row r="6769" ht="15.75">
      <c r="AP6769" s="2"/>
    </row>
    <row r="6770" ht="15.75">
      <c r="AP6770" s="2"/>
    </row>
    <row r="6771" ht="15.75">
      <c r="AP6771" s="2"/>
    </row>
    <row r="6772" ht="15.75">
      <c r="AP6772" s="2"/>
    </row>
    <row r="6773" ht="15.75">
      <c r="AP6773" s="2"/>
    </row>
    <row r="6774" ht="15.75">
      <c r="AP6774" s="2"/>
    </row>
    <row r="6775" ht="15.75">
      <c r="AP6775" s="2"/>
    </row>
    <row r="6776" ht="15.75">
      <c r="AP6776" s="2"/>
    </row>
    <row r="6777" ht="15.75">
      <c r="AP6777" s="2"/>
    </row>
    <row r="6778" ht="15.75">
      <c r="AP6778" s="2"/>
    </row>
    <row r="6779" ht="15.75">
      <c r="AP6779" s="2"/>
    </row>
    <row r="6780" ht="15.75">
      <c r="AP6780" s="2"/>
    </row>
    <row r="6781" ht="15.75">
      <c r="AP6781" s="2"/>
    </row>
    <row r="6782" ht="15.75">
      <c r="AP6782" s="2"/>
    </row>
    <row r="6783" ht="15.75">
      <c r="AP6783" s="2"/>
    </row>
    <row r="6784" ht="15.75">
      <c r="AP6784" s="2"/>
    </row>
    <row r="6785" ht="15.75">
      <c r="AP6785" s="2"/>
    </row>
    <row r="6786" ht="15.75">
      <c r="AP6786" s="2"/>
    </row>
    <row r="6787" ht="15.75">
      <c r="AP6787" s="2"/>
    </row>
    <row r="6788" ht="15.75">
      <c r="AP6788" s="2"/>
    </row>
    <row r="6789" ht="15.75">
      <c r="AP6789" s="2"/>
    </row>
    <row r="6790" ht="15.75">
      <c r="AP6790" s="2"/>
    </row>
    <row r="6791" ht="15.75">
      <c r="AP6791" s="2"/>
    </row>
    <row r="6792" ht="15.75">
      <c r="AP6792" s="2"/>
    </row>
    <row r="6793" ht="15.75">
      <c r="AP6793" s="2"/>
    </row>
    <row r="6794" ht="15.75">
      <c r="AP6794" s="2"/>
    </row>
    <row r="6795" ht="15.75">
      <c r="AP6795" s="2"/>
    </row>
    <row r="6796" ht="15.75">
      <c r="AP6796" s="2"/>
    </row>
    <row r="6797" ht="15.75">
      <c r="AP6797" s="2"/>
    </row>
    <row r="6798" ht="15.75">
      <c r="AP6798" s="2"/>
    </row>
    <row r="6799" ht="15.75">
      <c r="AP6799" s="2"/>
    </row>
    <row r="6800" ht="15.75">
      <c r="AP6800" s="2"/>
    </row>
    <row r="6801" ht="15.75">
      <c r="AP6801" s="2"/>
    </row>
    <row r="6802" ht="15.75">
      <c r="AP6802" s="2"/>
    </row>
    <row r="6803" ht="15.75">
      <c r="AP6803" s="2"/>
    </row>
    <row r="6804" ht="15.75">
      <c r="AP6804" s="2"/>
    </row>
    <row r="6805" ht="15.75">
      <c r="AP6805" s="2"/>
    </row>
    <row r="6806" ht="15.75">
      <c r="AP6806" s="2"/>
    </row>
    <row r="6807" ht="15.75">
      <c r="AP6807" s="2"/>
    </row>
    <row r="6808" ht="15.75">
      <c r="AP6808" s="2"/>
    </row>
    <row r="6809" ht="15.75">
      <c r="AP6809" s="2"/>
    </row>
    <row r="6810" ht="15.75">
      <c r="AP6810" s="2"/>
    </row>
    <row r="6811" ht="15.75">
      <c r="AP6811" s="2"/>
    </row>
    <row r="6812" ht="15.75">
      <c r="AP6812" s="2"/>
    </row>
    <row r="6813" ht="15.75">
      <c r="AP6813" s="2"/>
    </row>
    <row r="6814" ht="15.75">
      <c r="AP6814" s="2"/>
    </row>
    <row r="6815" ht="15.75">
      <c r="AP6815" s="2"/>
    </row>
    <row r="6816" ht="15.75">
      <c r="AP6816" s="2"/>
    </row>
    <row r="6817" ht="15.75">
      <c r="AP6817" s="2"/>
    </row>
    <row r="6818" ht="15.75">
      <c r="AP6818" s="2"/>
    </row>
    <row r="6819" ht="15.75">
      <c r="AP6819" s="2"/>
    </row>
    <row r="6820" ht="15.75">
      <c r="AP6820" s="2"/>
    </row>
    <row r="6821" ht="15.75">
      <c r="AP6821" s="2"/>
    </row>
    <row r="6822" ht="15.75">
      <c r="AP6822" s="2"/>
    </row>
    <row r="6823" ht="15.75">
      <c r="AP6823" s="2"/>
    </row>
    <row r="6824" ht="15.75">
      <c r="AP6824" s="2"/>
    </row>
    <row r="6825" ht="15.75">
      <c r="AP6825" s="2"/>
    </row>
    <row r="6826" ht="15.75">
      <c r="AP6826" s="2"/>
    </row>
    <row r="6827" ht="15.75">
      <c r="AP6827" s="2"/>
    </row>
    <row r="6828" ht="15.75">
      <c r="AP6828" s="2"/>
    </row>
    <row r="6829" ht="15.75">
      <c r="AP6829" s="2"/>
    </row>
    <row r="6830" ht="15.75">
      <c r="AP6830" s="2"/>
    </row>
    <row r="6831" ht="15.75">
      <c r="AP6831" s="2"/>
    </row>
    <row r="6832" ht="15.75">
      <c r="AP6832" s="2"/>
    </row>
    <row r="6833" ht="15.75">
      <c r="AP6833" s="2"/>
    </row>
    <row r="6834" ht="15.75">
      <c r="AP6834" s="2"/>
    </row>
    <row r="6835" ht="15.75">
      <c r="AP6835" s="2"/>
    </row>
    <row r="6836" ht="15.75">
      <c r="AP6836" s="2"/>
    </row>
    <row r="6837" ht="15.75">
      <c r="AP6837" s="2"/>
    </row>
    <row r="6838" ht="15.75">
      <c r="AP6838" s="2"/>
    </row>
    <row r="6839" ht="15.75">
      <c r="AP6839" s="2"/>
    </row>
    <row r="6840" ht="15.75">
      <c r="AP6840" s="2"/>
    </row>
    <row r="6841" ht="15.75">
      <c r="AP6841" s="2"/>
    </row>
    <row r="6842" ht="15.75">
      <c r="AP6842" s="2"/>
    </row>
    <row r="6843" ht="15.75">
      <c r="AP6843" s="2"/>
    </row>
    <row r="6844" ht="15.75">
      <c r="AP6844" s="2"/>
    </row>
    <row r="6845" ht="15.75">
      <c r="AP6845" s="2"/>
    </row>
    <row r="6846" ht="15.75">
      <c r="AP6846" s="2"/>
    </row>
    <row r="6847" ht="15.75">
      <c r="AP6847" s="2"/>
    </row>
    <row r="6848" ht="15.75">
      <c r="AP6848" s="2"/>
    </row>
    <row r="6849" ht="15.75">
      <c r="AP6849" s="2"/>
    </row>
    <row r="6850" ht="15.75">
      <c r="AP6850" s="2"/>
    </row>
    <row r="6851" ht="15.75">
      <c r="AP6851" s="2"/>
    </row>
    <row r="6852" ht="15.75">
      <c r="AP6852" s="2"/>
    </row>
    <row r="6853" ht="15.75">
      <c r="AP6853" s="2"/>
    </row>
    <row r="6854" ht="15.75">
      <c r="AP6854" s="2"/>
    </row>
    <row r="6855" ht="15.75">
      <c r="AP6855" s="2"/>
    </row>
    <row r="6856" ht="15.75">
      <c r="AP6856" s="2"/>
    </row>
    <row r="6857" ht="15.75">
      <c r="AP6857" s="2"/>
    </row>
    <row r="6858" ht="15.75">
      <c r="AP6858" s="2"/>
    </row>
    <row r="6859" ht="15.75">
      <c r="AP6859" s="2"/>
    </row>
    <row r="6860" ht="15.75">
      <c r="AP6860" s="2"/>
    </row>
    <row r="6861" ht="15.75">
      <c r="AP6861" s="2"/>
    </row>
    <row r="6862" ht="15.75">
      <c r="AP6862" s="2"/>
    </row>
    <row r="6863" ht="15.75">
      <c r="AP6863" s="2"/>
    </row>
    <row r="6864" ht="15.75">
      <c r="AP6864" s="2"/>
    </row>
    <row r="6865" ht="15.75">
      <c r="AP6865" s="2"/>
    </row>
    <row r="6866" ht="15.75">
      <c r="AP6866" s="2"/>
    </row>
    <row r="6867" ht="15.75">
      <c r="AP6867" s="2"/>
    </row>
    <row r="6868" ht="15.75">
      <c r="AP6868" s="2"/>
    </row>
    <row r="6869" ht="15.75">
      <c r="AP6869" s="2"/>
    </row>
    <row r="6870" ht="15.75">
      <c r="AP6870" s="2"/>
    </row>
    <row r="6871" ht="15.75">
      <c r="AP6871" s="2"/>
    </row>
    <row r="6872" ht="15.75">
      <c r="AP6872" s="2"/>
    </row>
    <row r="6873" ht="15.75">
      <c r="AP6873" s="2"/>
    </row>
    <row r="6874" ht="15.75">
      <c r="AP6874" s="2"/>
    </row>
    <row r="6875" ht="15.75">
      <c r="AP6875" s="2"/>
    </row>
    <row r="6876" ht="15.75">
      <c r="AP6876" s="2"/>
    </row>
    <row r="6877" ht="15.75">
      <c r="AP6877" s="2"/>
    </row>
    <row r="6878" ht="15.75">
      <c r="AP6878" s="2"/>
    </row>
    <row r="6879" ht="15.75">
      <c r="AP6879" s="2"/>
    </row>
    <row r="6880" ht="15.75">
      <c r="AP6880" s="2"/>
    </row>
    <row r="6881" ht="15.75">
      <c r="AP6881" s="2"/>
    </row>
    <row r="6882" ht="15.75">
      <c r="AP6882" s="2"/>
    </row>
    <row r="6883" ht="15.75">
      <c r="AP6883" s="2"/>
    </row>
    <row r="6884" ht="15.75">
      <c r="AP6884" s="2"/>
    </row>
    <row r="6885" ht="15.75">
      <c r="AP6885" s="2"/>
    </row>
    <row r="6886" ht="15.75">
      <c r="AP6886" s="2"/>
    </row>
    <row r="6887" ht="15.75">
      <c r="AP6887" s="2"/>
    </row>
    <row r="6888" ht="15.75">
      <c r="AP6888" s="2"/>
    </row>
    <row r="6889" ht="15.75">
      <c r="AP6889" s="2"/>
    </row>
    <row r="6890" ht="15.75">
      <c r="AP6890" s="2"/>
    </row>
    <row r="6891" ht="15.75">
      <c r="AP6891" s="2"/>
    </row>
    <row r="6892" ht="15.75">
      <c r="AP6892" s="2"/>
    </row>
    <row r="6893" ht="15.75">
      <c r="AP6893" s="2"/>
    </row>
    <row r="6894" ht="15.75">
      <c r="AP6894" s="2"/>
    </row>
    <row r="6895" ht="15.75">
      <c r="AP6895" s="2"/>
    </row>
    <row r="6896" ht="15.75">
      <c r="AP6896" s="2"/>
    </row>
    <row r="6897" ht="15.75">
      <c r="AP6897" s="2"/>
    </row>
    <row r="6898" ht="15.75">
      <c r="AP6898" s="2"/>
    </row>
    <row r="6899" ht="15.75">
      <c r="AP6899" s="2"/>
    </row>
    <row r="6900" ht="15.75">
      <c r="AP6900" s="2"/>
    </row>
    <row r="6901" ht="15.75">
      <c r="AP6901" s="2"/>
    </row>
    <row r="6902" ht="15.75">
      <c r="AP6902" s="2"/>
    </row>
    <row r="6903" ht="15.75">
      <c r="AP6903" s="2"/>
    </row>
    <row r="6904" ht="15.75">
      <c r="AP6904" s="2"/>
    </row>
    <row r="6905" ht="15.75">
      <c r="AP6905" s="2"/>
    </row>
    <row r="6906" ht="15.75">
      <c r="AP6906" s="2"/>
    </row>
    <row r="6907" ht="15.75">
      <c r="AP6907" s="2"/>
    </row>
    <row r="6908" ht="15.75">
      <c r="AP6908" s="2"/>
    </row>
    <row r="6909" ht="15.75">
      <c r="AP6909" s="2"/>
    </row>
    <row r="6910" ht="15.75">
      <c r="AP6910" s="2"/>
    </row>
    <row r="6911" ht="15.75">
      <c r="AP6911" s="2"/>
    </row>
    <row r="6912" ht="15.75">
      <c r="AP6912" s="2"/>
    </row>
    <row r="6913" ht="15.75">
      <c r="AP6913" s="2"/>
    </row>
    <row r="6914" ht="15.75">
      <c r="AP6914" s="2"/>
    </row>
    <row r="6915" ht="15.75">
      <c r="AP6915" s="2"/>
    </row>
    <row r="6916" ht="15.75">
      <c r="AP6916" s="2"/>
    </row>
    <row r="6917" ht="15.75">
      <c r="AP6917" s="2"/>
    </row>
    <row r="6918" ht="15.75">
      <c r="AP6918" s="2"/>
    </row>
    <row r="6919" ht="15.75">
      <c r="AP6919" s="2"/>
    </row>
    <row r="6920" ht="15.75">
      <c r="AP6920" s="2"/>
    </row>
    <row r="6921" ht="15.75">
      <c r="AP6921" s="2"/>
    </row>
    <row r="6922" ht="15.75">
      <c r="AP6922" s="2"/>
    </row>
    <row r="6923" ht="15.75">
      <c r="AP6923" s="2"/>
    </row>
    <row r="6924" ht="15.75">
      <c r="AP6924" s="2"/>
    </row>
    <row r="6925" ht="15.75">
      <c r="AP6925" s="2"/>
    </row>
    <row r="6926" ht="15.75">
      <c r="AP6926" s="2"/>
    </row>
    <row r="6927" ht="15.75">
      <c r="AP6927" s="2"/>
    </row>
    <row r="6928" ht="15.75">
      <c r="AP6928" s="2"/>
    </row>
    <row r="6929" ht="15.75">
      <c r="AP6929" s="2"/>
    </row>
    <row r="6930" ht="15.75">
      <c r="AP6930" s="2"/>
    </row>
    <row r="6931" ht="15.75">
      <c r="AP6931" s="2"/>
    </row>
    <row r="6932" ht="15.75">
      <c r="AP6932" s="2"/>
    </row>
    <row r="6933" ht="15.75">
      <c r="AP6933" s="2"/>
    </row>
    <row r="6934" ht="15.75">
      <c r="AP6934" s="2"/>
    </row>
    <row r="6935" ht="15.75">
      <c r="AP6935" s="2"/>
    </row>
    <row r="6936" ht="15.75">
      <c r="AP6936" s="2"/>
    </row>
    <row r="6937" ht="15.75">
      <c r="AP6937" s="2"/>
    </row>
    <row r="6938" ht="15.75">
      <c r="AP6938" s="2"/>
    </row>
    <row r="6939" ht="15.75">
      <c r="AP6939" s="2"/>
    </row>
    <row r="6940" ht="15.75">
      <c r="AP6940" s="2"/>
    </row>
    <row r="6941" ht="15.75">
      <c r="AP6941" s="2"/>
    </row>
    <row r="6942" ht="15.75">
      <c r="AP6942" s="2"/>
    </row>
    <row r="6943" ht="15.75">
      <c r="AP6943" s="2"/>
    </row>
    <row r="6944" ht="15.75">
      <c r="AP6944" s="2"/>
    </row>
    <row r="6945" ht="15.75">
      <c r="AP6945" s="2"/>
    </row>
    <row r="6946" ht="15.75">
      <c r="AP6946" s="2"/>
    </row>
    <row r="6947" ht="15.75">
      <c r="AP6947" s="2"/>
    </row>
    <row r="6948" ht="15.75">
      <c r="AP6948" s="2"/>
    </row>
    <row r="6949" ht="15.75">
      <c r="AP6949" s="2"/>
    </row>
    <row r="6950" ht="15.75">
      <c r="AP6950" s="2"/>
    </row>
    <row r="6951" ht="15.75">
      <c r="AP6951" s="2"/>
    </row>
    <row r="6952" ht="15.75">
      <c r="AP6952" s="2"/>
    </row>
    <row r="6953" ht="15.75">
      <c r="AP6953" s="2"/>
    </row>
    <row r="6954" ht="15.75">
      <c r="AP6954" s="2"/>
    </row>
    <row r="6955" ht="15.75">
      <c r="AP6955" s="2"/>
    </row>
    <row r="6956" ht="15.75">
      <c r="AP6956" s="2"/>
    </row>
    <row r="6957" ht="15.75">
      <c r="AP6957" s="2"/>
    </row>
    <row r="6958" ht="15.75">
      <c r="AP6958" s="2"/>
    </row>
    <row r="6959" ht="15.75">
      <c r="AP6959" s="2"/>
    </row>
    <row r="6960" ht="15.75">
      <c r="AP6960" s="2"/>
    </row>
    <row r="6961" ht="15.75">
      <c r="AP6961" s="2"/>
    </row>
    <row r="6962" ht="15.75">
      <c r="AP6962" s="2"/>
    </row>
    <row r="6963" ht="15.75">
      <c r="AP6963" s="2"/>
    </row>
    <row r="6964" ht="15.75">
      <c r="AP6964" s="2"/>
    </row>
    <row r="6965" ht="15.75">
      <c r="AP6965" s="2"/>
    </row>
    <row r="6966" ht="15.75">
      <c r="AP6966" s="2"/>
    </row>
    <row r="6967" ht="15.75">
      <c r="AP6967" s="2"/>
    </row>
    <row r="6968" ht="15.75">
      <c r="AP6968" s="2"/>
    </row>
    <row r="6969" ht="15.75">
      <c r="AP6969" s="2"/>
    </row>
    <row r="6970" ht="15.75">
      <c r="AP6970" s="2"/>
    </row>
    <row r="6971" ht="15.75">
      <c r="AP6971" s="2"/>
    </row>
    <row r="6972" ht="15.75">
      <c r="AP6972" s="2"/>
    </row>
    <row r="6973" ht="15.75">
      <c r="AP6973" s="2"/>
    </row>
    <row r="6974" ht="15.75">
      <c r="AP6974" s="2"/>
    </row>
    <row r="6975" ht="15.75">
      <c r="AP6975" s="2"/>
    </row>
    <row r="6976" ht="15.75">
      <c r="AP6976" s="2"/>
    </row>
    <row r="6977" ht="15.75">
      <c r="AP6977" s="2"/>
    </row>
    <row r="6978" ht="15.75">
      <c r="AP6978" s="2"/>
    </row>
    <row r="6979" ht="15.75">
      <c r="AP6979" s="2"/>
    </row>
    <row r="6980" ht="15.75">
      <c r="AP6980" s="2"/>
    </row>
    <row r="6981" ht="15.75">
      <c r="AP6981" s="2"/>
    </row>
    <row r="6982" ht="15.75">
      <c r="AP6982" s="2"/>
    </row>
    <row r="6983" ht="15.75">
      <c r="AP6983" s="2"/>
    </row>
    <row r="6984" ht="15.75">
      <c r="AP6984" s="2"/>
    </row>
    <row r="6985" ht="15.75">
      <c r="AP6985" s="2"/>
    </row>
    <row r="6986" ht="15.75">
      <c r="AP6986" s="2"/>
    </row>
    <row r="6987" ht="15.75">
      <c r="AP6987" s="2"/>
    </row>
    <row r="6988" ht="15.75">
      <c r="AP6988" s="2"/>
    </row>
    <row r="6989" ht="15.75">
      <c r="AP6989" s="2"/>
    </row>
    <row r="6990" ht="15.75">
      <c r="AP6990" s="2"/>
    </row>
    <row r="6991" ht="15.75">
      <c r="AP6991" s="2"/>
    </row>
    <row r="6992" ht="15.75">
      <c r="AP6992" s="2"/>
    </row>
    <row r="6993" ht="15.75">
      <c r="AP6993" s="2"/>
    </row>
    <row r="6994" ht="15.75">
      <c r="AP6994" s="2"/>
    </row>
    <row r="6995" ht="15.75">
      <c r="AP6995" s="2"/>
    </row>
    <row r="6996" ht="15.75">
      <c r="AP6996" s="2"/>
    </row>
    <row r="6997" ht="15.75">
      <c r="AP6997" s="2"/>
    </row>
    <row r="6998" ht="15.75">
      <c r="AP6998" s="2"/>
    </row>
    <row r="6999" ht="15.75">
      <c r="AP6999" s="2"/>
    </row>
    <row r="7000" ht="15.75">
      <c r="AP7000" s="2"/>
    </row>
    <row r="7001" ht="15.75">
      <c r="AP7001" s="2"/>
    </row>
    <row r="7002" ht="15.75">
      <c r="AP7002" s="2"/>
    </row>
    <row r="7003" ht="15.75">
      <c r="AP7003" s="2"/>
    </row>
    <row r="7004" ht="15.75">
      <c r="AP7004" s="2"/>
    </row>
    <row r="7005" ht="15.75">
      <c r="AP7005" s="2"/>
    </row>
    <row r="7006" ht="15.75">
      <c r="AP7006" s="2"/>
    </row>
    <row r="7007" ht="15.75">
      <c r="AP7007" s="2"/>
    </row>
    <row r="7008" ht="15.75">
      <c r="AP7008" s="2"/>
    </row>
    <row r="7009" ht="15.75">
      <c r="AP7009" s="2"/>
    </row>
    <row r="7010" ht="15.75">
      <c r="AP7010" s="2"/>
    </row>
    <row r="7011" ht="15.75">
      <c r="AP7011" s="2"/>
    </row>
    <row r="7012" ht="15.75">
      <c r="AP7012" s="2"/>
    </row>
    <row r="7013" ht="15.75">
      <c r="AP7013" s="2"/>
    </row>
    <row r="7014" ht="15.75">
      <c r="AP7014" s="2"/>
    </row>
    <row r="7015" ht="15.75">
      <c r="AP7015" s="2"/>
    </row>
    <row r="7016" ht="15.75">
      <c r="AP7016" s="2"/>
    </row>
    <row r="7017" ht="15.75">
      <c r="AP7017" s="2"/>
    </row>
    <row r="7018" ht="15.75">
      <c r="AP7018" s="2"/>
    </row>
    <row r="7019" ht="15.75">
      <c r="AP7019" s="2"/>
    </row>
    <row r="7020" ht="15.75">
      <c r="AP7020" s="2"/>
    </row>
    <row r="7021" ht="15.75">
      <c r="AP7021" s="2"/>
    </row>
    <row r="7022" ht="15.75">
      <c r="AP7022" s="2"/>
    </row>
    <row r="7023" ht="15.75">
      <c r="AP7023" s="2"/>
    </row>
    <row r="7024" ht="15.75">
      <c r="AP7024" s="2"/>
    </row>
    <row r="7025" ht="15.75">
      <c r="AP7025" s="2"/>
    </row>
    <row r="7026" ht="15.75">
      <c r="AP7026" s="2"/>
    </row>
    <row r="7027" ht="15.75">
      <c r="AP7027" s="2"/>
    </row>
    <row r="7028" ht="15.75">
      <c r="AP7028" s="2"/>
    </row>
    <row r="7029" ht="15.75">
      <c r="AP7029" s="2"/>
    </row>
    <row r="7030" ht="15.75">
      <c r="AP7030" s="2"/>
    </row>
    <row r="7031" ht="15.75">
      <c r="AP7031" s="2"/>
    </row>
    <row r="7032" ht="15.75">
      <c r="AP7032" s="2"/>
    </row>
    <row r="7033" ht="15.75">
      <c r="AP7033" s="2"/>
    </row>
    <row r="7034" ht="15.75">
      <c r="AP7034" s="2"/>
    </row>
    <row r="7035" ht="15.75">
      <c r="AP7035" s="2"/>
    </row>
    <row r="7036" ht="15.75">
      <c r="AP7036" s="2"/>
    </row>
    <row r="7037" ht="15.75">
      <c r="AP7037" s="2"/>
    </row>
    <row r="7038" ht="15.75">
      <c r="AP7038" s="2"/>
    </row>
    <row r="7039" ht="15.75">
      <c r="AP7039" s="2"/>
    </row>
    <row r="7040" ht="15.75">
      <c r="AP7040" s="2"/>
    </row>
    <row r="7041" ht="15.75">
      <c r="AP7041" s="2"/>
    </row>
    <row r="7042" ht="15.75">
      <c r="AP7042" s="2"/>
    </row>
    <row r="7043" ht="15.75">
      <c r="AP7043" s="2"/>
    </row>
    <row r="7044" ht="15.75">
      <c r="AP7044" s="2"/>
    </row>
    <row r="7045" ht="15.75">
      <c r="AP7045" s="2"/>
    </row>
    <row r="7046" ht="15.75">
      <c r="AP7046" s="2"/>
    </row>
    <row r="7047" ht="15.75">
      <c r="AP7047" s="2"/>
    </row>
    <row r="7048" ht="15.75">
      <c r="AP7048" s="2"/>
    </row>
    <row r="7049" ht="15.75">
      <c r="AP7049" s="2"/>
    </row>
    <row r="7050" ht="15.75">
      <c r="AP7050" s="2"/>
    </row>
    <row r="7051" ht="15.75">
      <c r="AP7051" s="2"/>
    </row>
    <row r="7052" ht="15.75">
      <c r="AP7052" s="2"/>
    </row>
    <row r="7053" ht="15.75">
      <c r="AP7053" s="2"/>
    </row>
    <row r="7054" ht="15.75">
      <c r="AP7054" s="2"/>
    </row>
    <row r="7055" ht="15.75">
      <c r="AP7055" s="2"/>
    </row>
    <row r="7056" ht="15.75">
      <c r="AP7056" s="2"/>
    </row>
    <row r="7057" ht="15.75">
      <c r="AP7057" s="2"/>
    </row>
    <row r="7058" ht="15.75">
      <c r="AP7058" s="2"/>
    </row>
    <row r="7059" ht="15.75">
      <c r="AP7059" s="2"/>
    </row>
    <row r="7060" ht="15.75">
      <c r="AP7060" s="2"/>
    </row>
    <row r="7061" ht="15.75">
      <c r="AP7061" s="2"/>
    </row>
    <row r="7062" ht="15.75">
      <c r="AP7062" s="2"/>
    </row>
    <row r="7063" ht="15.75">
      <c r="AP7063" s="2"/>
    </row>
    <row r="7064" ht="15.75">
      <c r="AP7064" s="2"/>
    </row>
    <row r="7065" ht="15.75">
      <c r="AP7065" s="2"/>
    </row>
    <row r="7066" ht="15.75">
      <c r="AP7066" s="2"/>
    </row>
    <row r="7067" ht="15.75">
      <c r="AP7067" s="2"/>
    </row>
    <row r="7068" ht="15.75">
      <c r="AP7068" s="2"/>
    </row>
    <row r="7069" ht="15.75">
      <c r="AP7069" s="2"/>
    </row>
    <row r="7070" ht="15.75">
      <c r="AP7070" s="2"/>
    </row>
    <row r="7071" ht="15.75">
      <c r="AP7071" s="2"/>
    </row>
    <row r="7072" ht="15.75">
      <c r="AP7072" s="2"/>
    </row>
    <row r="7073" ht="15.75">
      <c r="AP7073" s="2"/>
    </row>
    <row r="7074" ht="15.75">
      <c r="AP7074" s="2"/>
    </row>
    <row r="7075" ht="15.75">
      <c r="AP7075" s="2"/>
    </row>
    <row r="7076" ht="15.75">
      <c r="AP7076" s="2"/>
    </row>
    <row r="7077" ht="15.75">
      <c r="AP7077" s="2"/>
    </row>
    <row r="7078" ht="15.75">
      <c r="AP7078" s="2"/>
    </row>
    <row r="7079" ht="15.75">
      <c r="AP7079" s="2"/>
    </row>
    <row r="7080" ht="15.75">
      <c r="AP7080" s="2"/>
    </row>
    <row r="7081" ht="15.75">
      <c r="AP7081" s="2"/>
    </row>
    <row r="7082" ht="15.75">
      <c r="AP7082" s="2"/>
    </row>
    <row r="7083" ht="15.75">
      <c r="AP7083" s="2"/>
    </row>
    <row r="7084" ht="15.75">
      <c r="AP7084" s="2"/>
    </row>
    <row r="7085" ht="15.75">
      <c r="AP7085" s="2"/>
    </row>
    <row r="7086" ht="15.75">
      <c r="AP7086" s="2"/>
    </row>
    <row r="7087" ht="15.75">
      <c r="AP7087" s="2"/>
    </row>
    <row r="7088" ht="15.75">
      <c r="AP7088" s="2"/>
    </row>
    <row r="7089" ht="15.75">
      <c r="AP7089" s="2"/>
    </row>
    <row r="7090" ht="15.75">
      <c r="AP7090" s="2"/>
    </row>
    <row r="7091" ht="15.75">
      <c r="AP7091" s="2"/>
    </row>
    <row r="7092" ht="15.75">
      <c r="AP7092" s="2"/>
    </row>
    <row r="7093" ht="15.75">
      <c r="AP7093" s="2"/>
    </row>
    <row r="7094" ht="15.75">
      <c r="AP7094" s="2"/>
    </row>
    <row r="7095" ht="15.75">
      <c r="AP7095" s="2"/>
    </row>
    <row r="7096" ht="15.75">
      <c r="AP7096" s="2"/>
    </row>
    <row r="7097" ht="15.75">
      <c r="AP7097" s="2"/>
    </row>
    <row r="7098" ht="15.75">
      <c r="AP7098" s="2"/>
    </row>
    <row r="7099" ht="15.75">
      <c r="AP7099" s="2"/>
    </row>
    <row r="7100" ht="15.75">
      <c r="AP7100" s="2"/>
    </row>
    <row r="7101" ht="15.75">
      <c r="AP7101" s="2"/>
    </row>
    <row r="7102" ht="15.75">
      <c r="AP7102" s="2"/>
    </row>
    <row r="7103" ht="15.75">
      <c r="AP7103" s="2"/>
    </row>
    <row r="7104" ht="15.75">
      <c r="AP7104" s="2"/>
    </row>
    <row r="7105" ht="15.75">
      <c r="AP7105" s="2"/>
    </row>
    <row r="7106" ht="15.75">
      <c r="AP7106" s="2"/>
    </row>
    <row r="7107" ht="15.75">
      <c r="AP7107" s="2"/>
    </row>
    <row r="7108" ht="15.75">
      <c r="AP7108" s="2"/>
    </row>
    <row r="7109" ht="15.75">
      <c r="AP7109" s="2"/>
    </row>
    <row r="7110" ht="15.75">
      <c r="AP7110" s="2"/>
    </row>
    <row r="7111" ht="15.75">
      <c r="AP7111" s="2"/>
    </row>
    <row r="7112" ht="15.75">
      <c r="AP7112" s="2"/>
    </row>
    <row r="7113" ht="15.75">
      <c r="AP7113" s="2"/>
    </row>
    <row r="7114" ht="15.75">
      <c r="AP7114" s="2"/>
    </row>
    <row r="7115" ht="15.75">
      <c r="AP7115" s="2"/>
    </row>
    <row r="7116" ht="15.75">
      <c r="AP7116" s="2"/>
    </row>
    <row r="7117" ht="15.75">
      <c r="AP7117" s="2"/>
    </row>
    <row r="7118" ht="15.75">
      <c r="AP7118" s="2"/>
    </row>
    <row r="7119" ht="15.75">
      <c r="AP7119" s="2"/>
    </row>
    <row r="7120" ht="15.75">
      <c r="AP7120" s="2"/>
    </row>
    <row r="7121" ht="15.75">
      <c r="AP7121" s="2"/>
    </row>
    <row r="7122" ht="15.75">
      <c r="AP7122" s="2"/>
    </row>
    <row r="7123" ht="15.75">
      <c r="AP7123" s="2"/>
    </row>
    <row r="7124" ht="15.75">
      <c r="AP7124" s="2"/>
    </row>
    <row r="7125" ht="15.75">
      <c r="AP7125" s="2"/>
    </row>
    <row r="7126" ht="15.75">
      <c r="AP7126" s="2"/>
    </row>
    <row r="7127" ht="15.75">
      <c r="AP7127" s="2"/>
    </row>
    <row r="7128" ht="15.75">
      <c r="AP7128" s="2"/>
    </row>
    <row r="7129" ht="15.75">
      <c r="AP7129" s="2"/>
    </row>
    <row r="7130" ht="15.75">
      <c r="AP7130" s="2"/>
    </row>
    <row r="7131" ht="15.75">
      <c r="AP7131" s="2"/>
    </row>
    <row r="7132" ht="15.75">
      <c r="AP7132" s="2"/>
    </row>
    <row r="7133" ht="15.75">
      <c r="AP7133" s="2"/>
    </row>
    <row r="7134" ht="15.75">
      <c r="AP7134" s="2"/>
    </row>
    <row r="7135" ht="15.75">
      <c r="AP7135" s="2"/>
    </row>
    <row r="7136" ht="15.75">
      <c r="AP7136" s="2"/>
    </row>
    <row r="7137" ht="15.75">
      <c r="AP7137" s="2"/>
    </row>
    <row r="7138" ht="15.75">
      <c r="AP7138" s="2"/>
    </row>
    <row r="7139" ht="15.75">
      <c r="AP7139" s="2"/>
    </row>
    <row r="7140" ht="15.75">
      <c r="AP7140" s="2"/>
    </row>
    <row r="7141" ht="15.75">
      <c r="AP7141" s="2"/>
    </row>
    <row r="7142" ht="15.75">
      <c r="AP7142" s="2"/>
    </row>
    <row r="7143" ht="15.75">
      <c r="AP7143" s="2"/>
    </row>
    <row r="7144" ht="15.75">
      <c r="AP7144" s="2"/>
    </row>
    <row r="7145" ht="15.75">
      <c r="AP7145" s="2"/>
    </row>
    <row r="7146" ht="15.75">
      <c r="AP7146" s="2"/>
    </row>
    <row r="7147" ht="15.75">
      <c r="AP7147" s="2"/>
    </row>
    <row r="7148" ht="15.75">
      <c r="AP7148" s="2"/>
    </row>
    <row r="7149" ht="15.75">
      <c r="AP7149" s="2"/>
    </row>
    <row r="7150" ht="15.75">
      <c r="AP7150" s="2"/>
    </row>
    <row r="7151" ht="15.75">
      <c r="AP7151" s="2"/>
    </row>
    <row r="7152" ht="15.75">
      <c r="AP7152" s="2"/>
    </row>
    <row r="7153" ht="15.75">
      <c r="AP7153" s="2"/>
    </row>
    <row r="7154" ht="15.75">
      <c r="AP7154" s="2"/>
    </row>
    <row r="7155" ht="15.75">
      <c r="AP7155" s="2"/>
    </row>
    <row r="7156" ht="15.75">
      <c r="AP7156" s="2"/>
    </row>
    <row r="7157" ht="15.75">
      <c r="AP7157" s="2"/>
    </row>
    <row r="7158" ht="15.75">
      <c r="AP7158" s="2"/>
    </row>
    <row r="7159" ht="15.75">
      <c r="AP7159" s="2"/>
    </row>
    <row r="7160" ht="15.75">
      <c r="AP7160" s="2"/>
    </row>
    <row r="7161" ht="15.75">
      <c r="AP7161" s="2"/>
    </row>
    <row r="7162" ht="15.75">
      <c r="AP7162" s="2"/>
    </row>
    <row r="7163" ht="15.75">
      <c r="AP7163" s="2"/>
    </row>
    <row r="7164" ht="15.75">
      <c r="AP7164" s="2"/>
    </row>
    <row r="7165" ht="15.75">
      <c r="AP7165" s="2"/>
    </row>
    <row r="7166" ht="15.75">
      <c r="AP7166" s="2"/>
    </row>
    <row r="7167" ht="15.75">
      <c r="AP7167" s="2"/>
    </row>
    <row r="7168" ht="15.75">
      <c r="AP7168" s="2"/>
    </row>
    <row r="7169" ht="15.75">
      <c r="AP7169" s="2"/>
    </row>
    <row r="7170" ht="15.75">
      <c r="AP7170" s="2"/>
    </row>
    <row r="7171" ht="15.75">
      <c r="AP7171" s="2"/>
    </row>
    <row r="7172" ht="15.75">
      <c r="AP7172" s="2"/>
    </row>
    <row r="7173" ht="15.75">
      <c r="AP7173" s="2"/>
    </row>
    <row r="7174" ht="15.75">
      <c r="AP7174" s="2"/>
    </row>
    <row r="7175" ht="15.75">
      <c r="AP7175" s="2"/>
    </row>
    <row r="7176" ht="15.75">
      <c r="AP7176" s="2"/>
    </row>
    <row r="7177" ht="15.75">
      <c r="AP7177" s="2"/>
    </row>
    <row r="7178" ht="15.75">
      <c r="AP7178" s="2"/>
    </row>
    <row r="7179" ht="15.75">
      <c r="AP7179" s="2"/>
    </row>
    <row r="7180" ht="15.75">
      <c r="AP7180" s="2"/>
    </row>
    <row r="7181" ht="15.75">
      <c r="AP7181" s="2"/>
    </row>
    <row r="7182" ht="15.75">
      <c r="AP7182" s="2"/>
    </row>
    <row r="7183" ht="15.75">
      <c r="AP7183" s="2"/>
    </row>
    <row r="7184" ht="15.75">
      <c r="AP7184" s="2"/>
    </row>
    <row r="7185" ht="15.75">
      <c r="AP7185" s="2"/>
    </row>
    <row r="7186" ht="15.75">
      <c r="AP7186" s="2"/>
    </row>
    <row r="7187" ht="15.75">
      <c r="AP7187" s="2"/>
    </row>
    <row r="7188" ht="15.75">
      <c r="AP7188" s="2"/>
    </row>
    <row r="7189" ht="15.75">
      <c r="AP7189" s="2"/>
    </row>
    <row r="7190" ht="15.75">
      <c r="AP7190" s="2"/>
    </row>
    <row r="7191" ht="15.75">
      <c r="AP7191" s="2"/>
    </row>
    <row r="7192" ht="15.75">
      <c r="AP7192" s="2"/>
    </row>
    <row r="7193" ht="15.75">
      <c r="AP7193" s="2"/>
    </row>
    <row r="7194" ht="15.75">
      <c r="AP7194" s="2"/>
    </row>
    <row r="7195" ht="15.75">
      <c r="AP7195" s="2"/>
    </row>
    <row r="7196" ht="15.75">
      <c r="AP7196" s="2"/>
    </row>
    <row r="7197" ht="15.75">
      <c r="AP7197" s="2"/>
    </row>
    <row r="7198" ht="15.75">
      <c r="AP7198" s="2"/>
    </row>
    <row r="7199" ht="15.75">
      <c r="AP7199" s="2"/>
    </row>
    <row r="7200" ht="15.75">
      <c r="AP7200" s="2"/>
    </row>
    <row r="7201" ht="15.75">
      <c r="AP7201" s="2"/>
    </row>
    <row r="7202" ht="15.75">
      <c r="AP7202" s="2"/>
    </row>
    <row r="7203" ht="15.75">
      <c r="AP7203" s="2"/>
    </row>
    <row r="7204" ht="15.75">
      <c r="AP7204" s="2"/>
    </row>
    <row r="7205" ht="15.75">
      <c r="AP7205" s="2"/>
    </row>
    <row r="7206" ht="15.75">
      <c r="AP7206" s="2"/>
    </row>
    <row r="7207" ht="15.75">
      <c r="AP7207" s="2"/>
    </row>
    <row r="7208" ht="15.75">
      <c r="AP7208" s="2"/>
    </row>
    <row r="7209" ht="15.75">
      <c r="AP7209" s="2"/>
    </row>
    <row r="7210" ht="15.75">
      <c r="AP7210" s="2"/>
    </row>
    <row r="7211" ht="15.75">
      <c r="AP7211" s="2"/>
    </row>
    <row r="7212" ht="15.75">
      <c r="AP7212" s="2"/>
    </row>
    <row r="7213" ht="15.75">
      <c r="AP7213" s="2"/>
    </row>
    <row r="7214" ht="15.75">
      <c r="AP7214" s="2"/>
    </row>
    <row r="7215" ht="15.75">
      <c r="AP7215" s="2"/>
    </row>
    <row r="7216" ht="15.75">
      <c r="AP7216" s="2"/>
    </row>
    <row r="7217" ht="15.75">
      <c r="AP7217" s="2"/>
    </row>
    <row r="7218" ht="15.75">
      <c r="AP7218" s="2"/>
    </row>
    <row r="7219" ht="15.75">
      <c r="AP7219" s="2"/>
    </row>
    <row r="7220" ht="15.75">
      <c r="AP7220" s="2"/>
    </row>
    <row r="7221" ht="15.75">
      <c r="AP7221" s="2"/>
    </row>
    <row r="7222" ht="15.75">
      <c r="AP7222" s="2"/>
    </row>
    <row r="7223" ht="15.75">
      <c r="AP7223" s="2"/>
    </row>
    <row r="7224" ht="15.75">
      <c r="AP7224" s="2"/>
    </row>
    <row r="7225" ht="15.75">
      <c r="AP7225" s="2"/>
    </row>
    <row r="7226" ht="15.75">
      <c r="AP7226" s="2"/>
    </row>
    <row r="7227" ht="15.75">
      <c r="AP7227" s="2"/>
    </row>
    <row r="7228" ht="15.75">
      <c r="AP7228" s="2"/>
    </row>
    <row r="7229" ht="15.75">
      <c r="AP7229" s="2"/>
    </row>
    <row r="7230" ht="15.75">
      <c r="AP7230" s="2"/>
    </row>
    <row r="7231" ht="15.75">
      <c r="AP7231" s="2"/>
    </row>
    <row r="7232" ht="15.75">
      <c r="AP7232" s="2"/>
    </row>
    <row r="7233" ht="15.75">
      <c r="AP7233" s="2"/>
    </row>
    <row r="7234" ht="15.75">
      <c r="AP7234" s="2"/>
    </row>
    <row r="7235" ht="15.75">
      <c r="AP7235" s="2"/>
    </row>
    <row r="7236" ht="15.75">
      <c r="AP7236" s="2"/>
    </row>
    <row r="7237" ht="15.75">
      <c r="AP7237" s="2"/>
    </row>
    <row r="7238" ht="15.75">
      <c r="AP7238" s="2"/>
    </row>
    <row r="7239" ht="15.75">
      <c r="AP7239" s="2"/>
    </row>
    <row r="7240" ht="15.75">
      <c r="AP7240" s="2"/>
    </row>
    <row r="7241" ht="15.75">
      <c r="AP7241" s="2"/>
    </row>
    <row r="7242" ht="15.75">
      <c r="AP7242" s="2"/>
    </row>
    <row r="7243" ht="15.75">
      <c r="AP7243" s="2"/>
    </row>
    <row r="7244" ht="15.75">
      <c r="AP7244" s="2"/>
    </row>
    <row r="7245" ht="15.75">
      <c r="AP7245" s="2"/>
    </row>
    <row r="7246" ht="15.75">
      <c r="AP7246" s="2"/>
    </row>
    <row r="7247" ht="15.75">
      <c r="AP7247" s="2"/>
    </row>
    <row r="7248" ht="15.75">
      <c r="AP7248" s="2"/>
    </row>
    <row r="7249" ht="15.75">
      <c r="AP7249" s="2"/>
    </row>
    <row r="7250" ht="15.75">
      <c r="AP7250" s="2"/>
    </row>
    <row r="7251" ht="15.75">
      <c r="AP7251" s="2"/>
    </row>
    <row r="7252" ht="15.75">
      <c r="AP7252" s="2"/>
    </row>
    <row r="7253" ht="15.75">
      <c r="AP7253" s="2"/>
    </row>
    <row r="7254" ht="15.75">
      <c r="AP7254" s="2"/>
    </row>
    <row r="7255" ht="15.75">
      <c r="AP7255" s="2"/>
    </row>
    <row r="7256" ht="15.75">
      <c r="AP7256" s="2"/>
    </row>
    <row r="7257" ht="15.75">
      <c r="AP7257" s="2"/>
    </row>
    <row r="7258" ht="15.75">
      <c r="AP7258" s="2"/>
    </row>
    <row r="7259" ht="15.75">
      <c r="AP7259" s="2"/>
    </row>
    <row r="7260" ht="15.75">
      <c r="AP7260" s="2"/>
    </row>
    <row r="7261" ht="15.75">
      <c r="AP7261" s="2"/>
    </row>
    <row r="7262" ht="15.75">
      <c r="AP7262" s="2"/>
    </row>
    <row r="7263" ht="15.75">
      <c r="AP7263" s="2"/>
    </row>
    <row r="7264" ht="15.75">
      <c r="AP7264" s="2"/>
    </row>
    <row r="7265" ht="15.75">
      <c r="AP7265" s="2"/>
    </row>
    <row r="7266" ht="15.75">
      <c r="AP7266" s="2"/>
    </row>
    <row r="7267" ht="15.75">
      <c r="AP7267" s="2"/>
    </row>
    <row r="7268" ht="15.75">
      <c r="AP7268" s="2"/>
    </row>
    <row r="7269" ht="15.75">
      <c r="AP7269" s="2"/>
    </row>
    <row r="7270" ht="15.75">
      <c r="AP7270" s="2"/>
    </row>
    <row r="7271" ht="15.75">
      <c r="AP7271" s="2"/>
    </row>
    <row r="7272" ht="15.75">
      <c r="AP7272" s="2"/>
    </row>
    <row r="7273" ht="15.75">
      <c r="AP7273" s="2"/>
    </row>
    <row r="7274" ht="15.75">
      <c r="AP7274" s="2"/>
    </row>
    <row r="7275" ht="15.75">
      <c r="AP7275" s="2"/>
    </row>
    <row r="7276" ht="15.75">
      <c r="AP7276" s="2"/>
    </row>
    <row r="7277" ht="15.75">
      <c r="AP7277" s="2"/>
    </row>
    <row r="7278" ht="15.75">
      <c r="AP7278" s="2"/>
    </row>
    <row r="7279" ht="15.75">
      <c r="AP7279" s="2"/>
    </row>
    <row r="7280" ht="15.75">
      <c r="AP7280" s="2"/>
    </row>
    <row r="7281" ht="15.75">
      <c r="AP7281" s="2"/>
    </row>
    <row r="7282" ht="15.75">
      <c r="AP7282" s="2"/>
    </row>
    <row r="7283" ht="15.75">
      <c r="AP7283" s="2"/>
    </row>
    <row r="7284" ht="15.75">
      <c r="AP7284" s="2"/>
    </row>
    <row r="7285" ht="15.75">
      <c r="AP7285" s="2"/>
    </row>
    <row r="7286" ht="15.75">
      <c r="AP7286" s="2"/>
    </row>
    <row r="7287" ht="15.75">
      <c r="AP7287" s="2"/>
    </row>
    <row r="7288" ht="15.75">
      <c r="AP7288" s="2"/>
    </row>
    <row r="7289" ht="15.75">
      <c r="AP7289" s="2"/>
    </row>
    <row r="7290" ht="15.75">
      <c r="AP7290" s="2"/>
    </row>
    <row r="7291" ht="15.75">
      <c r="AP7291" s="2"/>
    </row>
    <row r="7292" ht="15.75">
      <c r="AP7292" s="2"/>
    </row>
    <row r="7293" ht="15.75">
      <c r="AP7293" s="2"/>
    </row>
    <row r="7294" ht="15.75">
      <c r="AP7294" s="2"/>
    </row>
    <row r="7295" ht="15.75">
      <c r="AP7295" s="2"/>
    </row>
    <row r="7296" ht="15.75">
      <c r="AP7296" s="2"/>
    </row>
    <row r="7297" ht="15.75">
      <c r="AP7297" s="2"/>
    </row>
    <row r="7298" ht="15.75">
      <c r="AP7298" s="2"/>
    </row>
    <row r="7299" ht="15.75">
      <c r="AP7299" s="2"/>
    </row>
    <row r="7300" ht="15.75">
      <c r="AP7300" s="2"/>
    </row>
    <row r="7301" ht="15.75">
      <c r="AP7301" s="2"/>
    </row>
    <row r="7302" ht="15.75">
      <c r="AP7302" s="2"/>
    </row>
    <row r="7303" ht="15.75">
      <c r="AP7303" s="2"/>
    </row>
    <row r="7304" ht="15.75">
      <c r="AP7304" s="2"/>
    </row>
    <row r="7305" ht="15.75">
      <c r="AP7305" s="2"/>
    </row>
    <row r="7306" ht="15.75">
      <c r="AP7306" s="2"/>
    </row>
    <row r="7307" ht="15.75">
      <c r="AP7307" s="2"/>
    </row>
    <row r="7308" ht="15.75">
      <c r="AP7308" s="2"/>
    </row>
    <row r="7309" ht="15.75">
      <c r="AP7309" s="2"/>
    </row>
    <row r="7310" ht="15.75">
      <c r="AP7310" s="2"/>
    </row>
    <row r="7311" ht="15.75">
      <c r="AP7311" s="2"/>
    </row>
    <row r="7312" ht="15.75">
      <c r="AP7312" s="2"/>
    </row>
    <row r="7313" ht="15.75">
      <c r="AP7313" s="2"/>
    </row>
    <row r="7314" ht="15.75">
      <c r="AP7314" s="2"/>
    </row>
    <row r="7315" ht="15.75">
      <c r="AP7315" s="2"/>
    </row>
    <row r="7316" ht="15.75">
      <c r="AP7316" s="2"/>
    </row>
    <row r="7317" ht="15.75">
      <c r="AP7317" s="2"/>
    </row>
    <row r="7318" ht="15.75">
      <c r="AP7318" s="2"/>
    </row>
    <row r="7319" ht="15.75">
      <c r="AP7319" s="2"/>
    </row>
    <row r="7320" ht="15.75">
      <c r="AP7320" s="2"/>
    </row>
    <row r="7321" ht="15.75">
      <c r="AP7321" s="2"/>
    </row>
    <row r="7322" ht="15.75">
      <c r="AP7322" s="2"/>
    </row>
    <row r="7323" ht="15.75">
      <c r="AP7323" s="2"/>
    </row>
    <row r="7324" ht="15.75">
      <c r="AP7324" s="2"/>
    </row>
    <row r="7325" ht="15.75">
      <c r="AP7325" s="2"/>
    </row>
    <row r="7326" ht="15.75">
      <c r="AP7326" s="2"/>
    </row>
    <row r="7327" ht="15.75">
      <c r="AP7327" s="2"/>
    </row>
    <row r="7328" ht="15.75">
      <c r="AP7328" s="2"/>
    </row>
    <row r="7329" ht="15.75">
      <c r="AP7329" s="2"/>
    </row>
    <row r="7330" ht="15.75">
      <c r="AP7330" s="2"/>
    </row>
    <row r="7331" ht="15.75">
      <c r="AP7331" s="2"/>
    </row>
    <row r="7332" ht="15.75">
      <c r="AP7332" s="2"/>
    </row>
    <row r="7333" ht="15.75">
      <c r="AP7333" s="2"/>
    </row>
    <row r="7334" ht="15.75">
      <c r="AP7334" s="2"/>
    </row>
    <row r="7335" ht="15.75">
      <c r="AP7335" s="2"/>
    </row>
    <row r="7336" ht="15.75">
      <c r="AP7336" s="2"/>
    </row>
    <row r="7337" ht="15.75">
      <c r="AP7337" s="2"/>
    </row>
    <row r="7338" ht="15.75">
      <c r="AP7338" s="2"/>
    </row>
    <row r="7339" ht="15.75">
      <c r="AP7339" s="2"/>
    </row>
    <row r="7340" ht="15.75">
      <c r="AP7340" s="2"/>
    </row>
    <row r="7341" ht="15.75">
      <c r="AP7341" s="2"/>
    </row>
    <row r="7342" ht="15.75">
      <c r="AP7342" s="2"/>
    </row>
    <row r="7343" ht="15.75">
      <c r="AP7343" s="2"/>
    </row>
    <row r="7344" ht="15.75">
      <c r="AP7344" s="2"/>
    </row>
    <row r="7345" ht="15.75">
      <c r="AP7345" s="2"/>
    </row>
    <row r="7346" ht="15.75">
      <c r="AP7346" s="2"/>
    </row>
    <row r="7347" ht="15.75">
      <c r="AP7347" s="2"/>
    </row>
    <row r="7348" ht="15.75">
      <c r="AP7348" s="2"/>
    </row>
    <row r="7349" ht="15.75">
      <c r="AP7349" s="2"/>
    </row>
    <row r="7350" ht="15.75">
      <c r="AP7350" s="2"/>
    </row>
    <row r="7351" ht="15.75">
      <c r="AP7351" s="2"/>
    </row>
    <row r="7352" ht="15.75">
      <c r="AP7352" s="2"/>
    </row>
    <row r="7353" ht="15.75">
      <c r="AP7353" s="2"/>
    </row>
    <row r="7354" ht="15.75">
      <c r="AP7354" s="2"/>
    </row>
    <row r="7355" ht="15.75">
      <c r="AP7355" s="2"/>
    </row>
    <row r="7356" ht="15.75">
      <c r="AP7356" s="2"/>
    </row>
    <row r="7357" ht="15.75">
      <c r="AP7357" s="2"/>
    </row>
    <row r="7358" ht="15.75">
      <c r="AP7358" s="2"/>
    </row>
    <row r="7359" ht="15.75">
      <c r="AP7359" s="2"/>
    </row>
    <row r="7360" ht="15.75">
      <c r="AP7360" s="2"/>
    </row>
    <row r="7361" ht="15.75">
      <c r="AP7361" s="2"/>
    </row>
    <row r="7362" ht="15.75">
      <c r="AP7362" s="2"/>
    </row>
    <row r="7363" ht="15.75">
      <c r="AP7363" s="2"/>
    </row>
    <row r="7364" ht="15.75">
      <c r="AP7364" s="2"/>
    </row>
    <row r="7365" ht="15.75">
      <c r="AP7365" s="2"/>
    </row>
    <row r="7366" ht="15.75">
      <c r="AP7366" s="2"/>
    </row>
    <row r="7367" ht="15.75">
      <c r="AP7367" s="2"/>
    </row>
    <row r="7368" ht="15.75">
      <c r="AP7368" s="2"/>
    </row>
    <row r="7369" ht="15.75">
      <c r="AP7369" s="2"/>
    </row>
    <row r="7370" ht="15.75">
      <c r="AP7370" s="2"/>
    </row>
    <row r="7371" ht="15.75">
      <c r="AP7371" s="2"/>
    </row>
    <row r="7372" ht="15.75">
      <c r="AP7372" s="2"/>
    </row>
    <row r="7373" ht="15.75">
      <c r="AP7373" s="2"/>
    </row>
    <row r="7374" ht="15.75">
      <c r="AP7374" s="2"/>
    </row>
    <row r="7375" ht="15.75">
      <c r="AP7375" s="2"/>
    </row>
    <row r="7376" ht="15.75">
      <c r="AP7376" s="2"/>
    </row>
    <row r="7377" ht="15.75">
      <c r="AP7377" s="2"/>
    </row>
    <row r="7378" ht="15.75">
      <c r="AP7378" s="2"/>
    </row>
    <row r="7379" ht="15.75">
      <c r="AP7379" s="2"/>
    </row>
    <row r="7380" ht="15.75">
      <c r="AP7380" s="2"/>
    </row>
    <row r="7381" ht="15.75">
      <c r="AP7381" s="2"/>
    </row>
    <row r="7382" ht="15.75">
      <c r="AP7382" s="2"/>
    </row>
    <row r="7383" ht="15.75">
      <c r="AP7383" s="2"/>
    </row>
    <row r="7384" ht="15.75">
      <c r="AP7384" s="2"/>
    </row>
    <row r="7385" ht="15.75">
      <c r="AP7385" s="2"/>
    </row>
    <row r="7386" ht="15.75">
      <c r="AP7386" s="2"/>
    </row>
    <row r="7387" ht="15.75">
      <c r="AP7387" s="2"/>
    </row>
    <row r="7388" ht="15.75">
      <c r="AP7388" s="2"/>
    </row>
    <row r="7389" ht="15.75">
      <c r="AP7389" s="2"/>
    </row>
    <row r="7390" ht="15.75">
      <c r="AP7390" s="2"/>
    </row>
    <row r="7391" ht="15.75">
      <c r="AP7391" s="2"/>
    </row>
    <row r="7392" ht="15.75">
      <c r="AP7392" s="2"/>
    </row>
    <row r="7393" ht="15.75">
      <c r="AP7393" s="2"/>
    </row>
    <row r="7394" ht="15.75">
      <c r="AP7394" s="2"/>
    </row>
    <row r="7395" ht="15.75">
      <c r="AP7395" s="2"/>
    </row>
    <row r="7396" ht="15.75">
      <c r="AP7396" s="2"/>
    </row>
    <row r="7397" ht="15.75">
      <c r="AP7397" s="2"/>
    </row>
    <row r="7398" ht="15.75">
      <c r="AP7398" s="2"/>
    </row>
    <row r="7399" ht="15.75">
      <c r="AP7399" s="2"/>
    </row>
    <row r="7400" ht="15.75">
      <c r="AP7400" s="2"/>
    </row>
    <row r="7401" ht="15.75">
      <c r="AP7401" s="2"/>
    </row>
    <row r="7402" ht="15.75">
      <c r="AP7402" s="2"/>
    </row>
    <row r="7403" ht="15.75">
      <c r="AP7403" s="2"/>
    </row>
    <row r="7404" ht="15.75">
      <c r="AP7404" s="2"/>
    </row>
    <row r="7405" ht="15.75">
      <c r="AP7405" s="2"/>
    </row>
    <row r="7406" ht="15.75">
      <c r="AP7406" s="2"/>
    </row>
    <row r="7407" ht="15.75">
      <c r="AP7407" s="2"/>
    </row>
    <row r="7408" ht="15.75">
      <c r="AP7408" s="2"/>
    </row>
    <row r="7409" ht="15.75">
      <c r="AP7409" s="2"/>
    </row>
    <row r="7410" ht="15.75">
      <c r="AP7410" s="2"/>
    </row>
    <row r="7411" ht="15.75">
      <c r="AP7411" s="2"/>
    </row>
    <row r="7412" ht="15.75">
      <c r="AP7412" s="2"/>
    </row>
    <row r="7413" ht="15.75">
      <c r="AP7413" s="2"/>
    </row>
    <row r="7414" ht="15.75">
      <c r="AP7414" s="2"/>
    </row>
    <row r="7415" ht="15.75">
      <c r="AP7415" s="2"/>
    </row>
    <row r="7416" ht="15.75">
      <c r="AP7416" s="2"/>
    </row>
    <row r="7417" ht="15.75">
      <c r="AP7417" s="2"/>
    </row>
    <row r="7418" ht="15.75">
      <c r="AP7418" s="2"/>
    </row>
    <row r="7419" ht="15.75">
      <c r="AP7419" s="2"/>
    </row>
    <row r="7420" ht="15.75">
      <c r="AP7420" s="2"/>
    </row>
    <row r="7421" ht="15.75">
      <c r="AP7421" s="2"/>
    </row>
    <row r="7422" ht="15.75">
      <c r="AP7422" s="2"/>
    </row>
    <row r="7423" ht="15.75">
      <c r="AP7423" s="2"/>
    </row>
    <row r="7424" ht="15.75">
      <c r="AP7424" s="2"/>
    </row>
    <row r="7425" ht="15.75">
      <c r="AP7425" s="2"/>
    </row>
    <row r="7426" ht="15.75">
      <c r="AP7426" s="2"/>
    </row>
    <row r="7427" ht="15.75">
      <c r="AP7427" s="2"/>
    </row>
    <row r="7428" ht="15.75">
      <c r="AP7428" s="2"/>
    </row>
    <row r="7429" ht="15.75">
      <c r="AP7429" s="2"/>
    </row>
    <row r="7430" ht="15.75">
      <c r="AP7430" s="2"/>
    </row>
    <row r="7431" ht="15.75">
      <c r="AP7431" s="2"/>
    </row>
    <row r="7432" ht="15.75">
      <c r="AP7432" s="2"/>
    </row>
    <row r="7433" ht="15.75">
      <c r="AP7433" s="2"/>
    </row>
    <row r="7434" ht="15.75">
      <c r="AP7434" s="2"/>
    </row>
    <row r="7435" ht="15.75">
      <c r="AP7435" s="2"/>
    </row>
    <row r="7436" ht="15.75">
      <c r="AP7436" s="2"/>
    </row>
    <row r="7437" ht="15.75">
      <c r="AP7437" s="2"/>
    </row>
    <row r="7438" ht="15.75">
      <c r="AP7438" s="2"/>
    </row>
    <row r="7439" ht="15.75">
      <c r="AP7439" s="2"/>
    </row>
    <row r="7440" ht="15.75">
      <c r="AP7440" s="2"/>
    </row>
    <row r="7441" ht="15.75">
      <c r="AP7441" s="2"/>
    </row>
    <row r="7442" ht="15.75">
      <c r="AP7442" s="2"/>
    </row>
    <row r="7443" ht="15.75">
      <c r="AP7443" s="2"/>
    </row>
    <row r="7444" ht="15.75">
      <c r="AP7444" s="2"/>
    </row>
    <row r="7445" ht="15.75">
      <c r="AP7445" s="2"/>
    </row>
    <row r="7446" ht="15.75">
      <c r="AP7446" s="2"/>
    </row>
    <row r="7447" ht="15.75">
      <c r="AP7447" s="2"/>
    </row>
    <row r="7448" ht="15.75">
      <c r="AP7448" s="2"/>
    </row>
    <row r="7449" ht="15.75">
      <c r="AP7449" s="2"/>
    </row>
    <row r="7450" ht="15.75">
      <c r="AP7450" s="2"/>
    </row>
    <row r="7451" ht="15.75">
      <c r="AP7451" s="2"/>
    </row>
    <row r="7452" ht="15.75">
      <c r="AP7452" s="2"/>
    </row>
    <row r="7453" ht="15.75">
      <c r="AP7453" s="2"/>
    </row>
    <row r="7454" ht="15.75">
      <c r="AP7454" s="2"/>
    </row>
    <row r="7455" ht="15.75">
      <c r="AP7455" s="2"/>
    </row>
    <row r="7456" ht="15.75">
      <c r="AP7456" s="2"/>
    </row>
    <row r="7457" ht="15.75">
      <c r="AP7457" s="2"/>
    </row>
    <row r="7458" ht="15.75">
      <c r="AP7458" s="2"/>
    </row>
    <row r="7459" ht="15.75">
      <c r="AP7459" s="2"/>
    </row>
    <row r="7460" ht="15.75">
      <c r="AP7460" s="2"/>
    </row>
    <row r="7461" ht="15.75">
      <c r="AP7461" s="2"/>
    </row>
    <row r="7462" ht="15.75">
      <c r="AP7462" s="2"/>
    </row>
    <row r="7463" ht="15.75">
      <c r="AP7463" s="2"/>
    </row>
    <row r="7464" ht="15.75">
      <c r="AP7464" s="2"/>
    </row>
    <row r="7465" ht="15.75">
      <c r="AP7465" s="2"/>
    </row>
    <row r="7466" ht="15.75">
      <c r="AP7466" s="2"/>
    </row>
    <row r="7467" ht="15.75">
      <c r="AP7467" s="2"/>
    </row>
    <row r="7468" ht="15.75">
      <c r="AP7468" s="2"/>
    </row>
    <row r="7469" ht="15.75">
      <c r="AP7469" s="2"/>
    </row>
    <row r="7470" ht="15.75">
      <c r="AP7470" s="2"/>
    </row>
    <row r="7471" ht="15.75">
      <c r="AP7471" s="2"/>
    </row>
    <row r="7472" ht="15.75">
      <c r="AP7472" s="2"/>
    </row>
    <row r="7473" ht="15.75">
      <c r="AP7473" s="2"/>
    </row>
    <row r="7474" ht="15.75">
      <c r="AP7474" s="2"/>
    </row>
    <row r="7475" ht="15.75">
      <c r="AP7475" s="2"/>
    </row>
    <row r="7476" ht="15.75">
      <c r="AP7476" s="2"/>
    </row>
    <row r="7477" ht="15.75">
      <c r="AP7477" s="2"/>
    </row>
    <row r="7478" ht="15.75">
      <c r="AP7478" s="2"/>
    </row>
    <row r="7479" ht="15.75">
      <c r="AP7479" s="2"/>
    </row>
    <row r="7480" ht="15.75">
      <c r="AP7480" s="2"/>
    </row>
    <row r="7481" ht="15.75">
      <c r="AP7481" s="2"/>
    </row>
    <row r="7482" ht="15.75">
      <c r="AP7482" s="2"/>
    </row>
    <row r="7483" ht="15.75">
      <c r="AP7483" s="2"/>
    </row>
    <row r="7484" ht="15.75">
      <c r="AP7484" s="2"/>
    </row>
    <row r="7485" ht="15.75">
      <c r="AP7485" s="2"/>
    </row>
    <row r="7486" ht="15.75">
      <c r="AP7486" s="2"/>
    </row>
    <row r="7487" ht="15.75">
      <c r="AP7487" s="2"/>
    </row>
    <row r="7488" ht="15.75">
      <c r="AP7488" s="2"/>
    </row>
    <row r="7489" ht="15.75">
      <c r="AP7489" s="2"/>
    </row>
    <row r="7490" ht="15.75">
      <c r="AP7490" s="2"/>
    </row>
    <row r="7491" ht="15.75">
      <c r="AP7491" s="2"/>
    </row>
    <row r="7492" ht="15.75">
      <c r="AP7492" s="2"/>
    </row>
    <row r="7493" ht="15.75">
      <c r="AP7493" s="2"/>
    </row>
    <row r="7494" ht="15.75">
      <c r="AP7494" s="2"/>
    </row>
    <row r="7495" ht="15.75">
      <c r="AP7495" s="2"/>
    </row>
    <row r="7496" ht="15.75">
      <c r="AP7496" s="2"/>
    </row>
    <row r="7497" ht="15.75">
      <c r="AP7497" s="2"/>
    </row>
    <row r="7498" ht="15.75">
      <c r="AP7498" s="2"/>
    </row>
    <row r="7499" ht="15.75">
      <c r="AP7499" s="2"/>
    </row>
    <row r="7500" ht="15.75">
      <c r="AP7500" s="2"/>
    </row>
    <row r="7501" ht="15.75">
      <c r="AP7501" s="2"/>
    </row>
    <row r="7502" ht="15.75">
      <c r="AP7502" s="2"/>
    </row>
    <row r="7503" ht="15.75">
      <c r="AP7503" s="2"/>
    </row>
    <row r="7504" ht="15.75">
      <c r="AP7504" s="2"/>
    </row>
    <row r="7505" ht="15.75">
      <c r="AP7505" s="2"/>
    </row>
    <row r="7506" ht="15.75">
      <c r="AP7506" s="2"/>
    </row>
    <row r="7507" ht="15.75">
      <c r="AP7507" s="2"/>
    </row>
    <row r="7508" ht="15.75">
      <c r="AP7508" s="2"/>
    </row>
    <row r="7509" ht="15.75">
      <c r="AP7509" s="2"/>
    </row>
    <row r="7510" ht="15.75">
      <c r="AP7510" s="2"/>
    </row>
    <row r="7511" ht="15.75">
      <c r="AP7511" s="2"/>
    </row>
    <row r="7512" ht="15.75">
      <c r="AP7512" s="2"/>
    </row>
    <row r="7513" ht="15.75">
      <c r="AP7513" s="2"/>
    </row>
    <row r="7514" ht="15.75">
      <c r="AP7514" s="2"/>
    </row>
    <row r="7515" ht="15.75">
      <c r="AP7515" s="2"/>
    </row>
    <row r="7516" ht="15.75">
      <c r="AP7516" s="2"/>
    </row>
    <row r="7517" ht="15.75">
      <c r="AP7517" s="2"/>
    </row>
    <row r="7518" ht="15.75">
      <c r="AP7518" s="2"/>
    </row>
    <row r="7519" ht="15.75">
      <c r="AP7519" s="2"/>
    </row>
    <row r="7520" ht="15.75">
      <c r="AP7520" s="2"/>
    </row>
    <row r="7521" ht="15.75">
      <c r="AP7521" s="2"/>
    </row>
    <row r="7522" ht="15.75">
      <c r="AP7522" s="2"/>
    </row>
    <row r="7523" ht="15.75">
      <c r="AP7523" s="2"/>
    </row>
    <row r="7524" ht="15.75">
      <c r="AP7524" s="2"/>
    </row>
    <row r="7525" ht="15.75">
      <c r="AP7525" s="2"/>
    </row>
    <row r="7526" ht="15.75">
      <c r="AP7526" s="2"/>
    </row>
    <row r="7527" ht="15.75">
      <c r="AP7527" s="2"/>
    </row>
    <row r="7528" ht="15.75">
      <c r="AP7528" s="2"/>
    </row>
    <row r="7529" ht="15.75">
      <c r="AP7529" s="2"/>
    </row>
    <row r="7530" ht="15.75">
      <c r="AP7530" s="2"/>
    </row>
    <row r="7531" ht="15.75">
      <c r="AP7531" s="2"/>
    </row>
    <row r="7532" ht="15.75">
      <c r="AP7532" s="2"/>
    </row>
    <row r="7533" ht="15.75">
      <c r="AP7533" s="2"/>
    </row>
    <row r="7534" ht="15.75">
      <c r="AP7534" s="2"/>
    </row>
    <row r="7535" ht="15.75">
      <c r="AP7535" s="2"/>
    </row>
    <row r="7536" ht="15.75">
      <c r="AP7536" s="2"/>
    </row>
    <row r="7537" ht="15.75">
      <c r="AP7537" s="2"/>
    </row>
    <row r="7538" ht="15.75">
      <c r="AP7538" s="2"/>
    </row>
    <row r="7539" ht="15.75">
      <c r="AP7539" s="2"/>
    </row>
    <row r="7540" ht="15.75">
      <c r="AP7540" s="2"/>
    </row>
    <row r="7541" ht="15.75">
      <c r="AP7541" s="2"/>
    </row>
    <row r="7542" ht="15.75">
      <c r="AP7542" s="2"/>
    </row>
    <row r="7543" ht="15.75">
      <c r="AP7543" s="2"/>
    </row>
    <row r="7544" ht="15.75">
      <c r="AP7544" s="2"/>
    </row>
    <row r="7545" ht="15.75">
      <c r="AP7545" s="2"/>
    </row>
    <row r="7546" ht="15.75">
      <c r="AP7546" s="2"/>
    </row>
    <row r="7547" ht="15.75">
      <c r="AP7547" s="2"/>
    </row>
    <row r="7548" ht="15.75">
      <c r="AP7548" s="2"/>
    </row>
    <row r="7549" ht="15.75">
      <c r="AP7549" s="2"/>
    </row>
    <row r="7550" ht="15.75">
      <c r="AP7550" s="2"/>
    </row>
    <row r="7551" ht="15.75">
      <c r="AP7551" s="2"/>
    </row>
    <row r="7552" ht="15.75">
      <c r="AP7552" s="2"/>
    </row>
    <row r="7553" ht="15.75">
      <c r="AP7553" s="2"/>
    </row>
    <row r="7554" ht="15.75">
      <c r="AP7554" s="2"/>
    </row>
    <row r="7555" ht="15.75">
      <c r="AP7555" s="2"/>
    </row>
    <row r="7556" ht="15.75">
      <c r="AP7556" s="2"/>
    </row>
    <row r="7557" ht="15.75">
      <c r="AP7557" s="2"/>
    </row>
    <row r="7558" ht="15.75">
      <c r="AP7558" s="2"/>
    </row>
    <row r="7559" ht="15.75">
      <c r="AP7559" s="2"/>
    </row>
    <row r="7560" ht="15.75">
      <c r="AP7560" s="2"/>
    </row>
    <row r="7561" ht="15.75">
      <c r="AP7561" s="2"/>
    </row>
    <row r="7562" ht="15.75">
      <c r="AP7562" s="2"/>
    </row>
    <row r="7563" ht="15.75">
      <c r="AP7563" s="2"/>
    </row>
    <row r="7564" ht="15.75">
      <c r="AP7564" s="2"/>
    </row>
    <row r="7565" ht="15.75">
      <c r="AP7565" s="2"/>
    </row>
    <row r="7566" ht="15.75">
      <c r="AP7566" s="2"/>
    </row>
    <row r="7567" ht="15.75">
      <c r="AP7567" s="2"/>
    </row>
    <row r="7568" ht="15.75">
      <c r="AP7568" s="2"/>
    </row>
    <row r="7569" ht="15.75">
      <c r="AP7569" s="2"/>
    </row>
    <row r="7570" ht="15.75">
      <c r="AP7570" s="2"/>
    </row>
    <row r="7571" ht="15.75">
      <c r="AP7571" s="2"/>
    </row>
    <row r="7572" ht="15.75">
      <c r="AP7572" s="2"/>
    </row>
    <row r="7573" ht="15.75">
      <c r="AP7573" s="2"/>
    </row>
    <row r="7574" ht="15.75">
      <c r="AP7574" s="2"/>
    </row>
    <row r="7575" ht="15.75">
      <c r="AP7575" s="2"/>
    </row>
    <row r="7576" ht="15.75">
      <c r="AP7576" s="2"/>
    </row>
    <row r="7577" ht="15.75">
      <c r="AP7577" s="2"/>
    </row>
    <row r="7578" ht="15.75">
      <c r="AP7578" s="2"/>
    </row>
    <row r="7579" ht="15.75">
      <c r="AP7579" s="2"/>
    </row>
    <row r="7580" ht="15.75">
      <c r="AP7580" s="2"/>
    </row>
    <row r="7581" ht="15.75">
      <c r="AP7581" s="2"/>
    </row>
    <row r="7582" ht="15.75">
      <c r="AP7582" s="2"/>
    </row>
    <row r="7583" ht="15.75">
      <c r="AP7583" s="2"/>
    </row>
    <row r="7584" ht="15.75">
      <c r="AP7584" s="2"/>
    </row>
    <row r="7585" ht="15.75">
      <c r="AP7585" s="2"/>
    </row>
    <row r="7586" ht="15.75">
      <c r="AP7586" s="2"/>
    </row>
    <row r="7587" ht="15.75">
      <c r="AP7587" s="2"/>
    </row>
    <row r="7588" ht="15.75">
      <c r="AP7588" s="2"/>
    </row>
    <row r="7589" ht="15.75">
      <c r="AP7589" s="2"/>
    </row>
    <row r="7590" ht="15.75">
      <c r="AP7590" s="2"/>
    </row>
    <row r="7591" ht="15.75">
      <c r="AP7591" s="2"/>
    </row>
    <row r="7592" ht="15.75">
      <c r="AP7592" s="2"/>
    </row>
    <row r="7593" ht="15.75">
      <c r="AP7593" s="2"/>
    </row>
    <row r="7594" ht="15.75">
      <c r="AP7594" s="2"/>
    </row>
    <row r="7595" ht="15.75">
      <c r="AP7595" s="2"/>
    </row>
    <row r="7596" ht="15.75">
      <c r="AP7596" s="2"/>
    </row>
    <row r="7597" ht="15.75">
      <c r="AP7597" s="2"/>
    </row>
    <row r="7598" ht="15.75">
      <c r="AP7598" s="2"/>
    </row>
    <row r="7599" ht="15.75">
      <c r="AP7599" s="2"/>
    </row>
    <row r="7600" ht="15.75">
      <c r="AP7600" s="2"/>
    </row>
    <row r="7601" ht="15.75">
      <c r="AP7601" s="2"/>
    </row>
    <row r="7602" ht="15.75">
      <c r="AP7602" s="2"/>
    </row>
    <row r="7603" ht="15.75">
      <c r="AP7603" s="2"/>
    </row>
    <row r="7604" ht="15.75">
      <c r="AP7604" s="2"/>
    </row>
    <row r="7605" ht="15.75">
      <c r="AP7605" s="2"/>
    </row>
    <row r="7606" ht="15.75">
      <c r="AP7606" s="2"/>
    </row>
    <row r="7607" ht="15.75">
      <c r="AP7607" s="2"/>
    </row>
    <row r="7608" ht="15.75">
      <c r="AP7608" s="2"/>
    </row>
    <row r="7609" ht="15.75">
      <c r="AP7609" s="2"/>
    </row>
    <row r="7610" ht="15.75">
      <c r="AP7610" s="2"/>
    </row>
    <row r="7611" ht="15.75">
      <c r="AP7611" s="2"/>
    </row>
    <row r="7612" ht="15.75">
      <c r="AP7612" s="2"/>
    </row>
    <row r="7613" ht="15.75">
      <c r="AP7613" s="2"/>
    </row>
    <row r="7614" ht="15.75">
      <c r="AP7614" s="2"/>
    </row>
    <row r="7615" ht="15.75">
      <c r="AP7615" s="2"/>
    </row>
    <row r="7616" ht="15.75">
      <c r="AP7616" s="2"/>
    </row>
    <row r="7617" ht="15.75">
      <c r="AP7617" s="2"/>
    </row>
    <row r="7618" ht="15.75">
      <c r="AP7618" s="2"/>
    </row>
    <row r="7619" ht="15.75">
      <c r="AP7619" s="2"/>
    </row>
    <row r="7620" ht="15.75">
      <c r="AP7620" s="2"/>
    </row>
    <row r="7621" ht="15.75">
      <c r="AP7621" s="2"/>
    </row>
    <row r="7622" ht="15.75">
      <c r="AP7622" s="2"/>
    </row>
    <row r="7623" ht="15.75">
      <c r="AP7623" s="2"/>
    </row>
    <row r="7624" ht="15.75">
      <c r="AP7624" s="2"/>
    </row>
    <row r="7625" ht="15.75">
      <c r="AP7625" s="2"/>
    </row>
    <row r="7626" ht="15.75">
      <c r="AP7626" s="2"/>
    </row>
    <row r="7627" ht="15.75">
      <c r="AP7627" s="2"/>
    </row>
    <row r="7628" ht="15.75">
      <c r="AP7628" s="2"/>
    </row>
    <row r="7629" ht="15.75">
      <c r="AP7629" s="2"/>
    </row>
    <row r="7630" ht="15.75">
      <c r="AP7630" s="2"/>
    </row>
    <row r="7631" ht="15.75">
      <c r="AP7631" s="2"/>
    </row>
    <row r="7632" ht="15.75">
      <c r="AP7632" s="2"/>
    </row>
    <row r="7633" ht="15.75">
      <c r="AP7633" s="2"/>
    </row>
    <row r="7634" ht="15.75">
      <c r="AP7634" s="2"/>
    </row>
    <row r="7635" ht="15.75">
      <c r="AP7635" s="2"/>
    </row>
    <row r="7636" ht="15.75">
      <c r="AP7636" s="2"/>
    </row>
    <row r="7637" ht="15.75">
      <c r="AP7637" s="2"/>
    </row>
    <row r="7638" ht="15.75">
      <c r="AP7638" s="2"/>
    </row>
    <row r="7639" ht="15.75">
      <c r="AP7639" s="2"/>
    </row>
    <row r="7640" ht="15.75">
      <c r="AP7640" s="2"/>
    </row>
    <row r="7641" ht="15.75">
      <c r="AP7641" s="2"/>
    </row>
    <row r="7642" ht="15.75">
      <c r="AP7642" s="2"/>
    </row>
    <row r="7643" ht="15.75">
      <c r="AP7643" s="2"/>
    </row>
    <row r="7644" ht="15.75">
      <c r="AP7644" s="2"/>
    </row>
    <row r="7645" ht="15.75">
      <c r="AP7645" s="2"/>
    </row>
    <row r="7646" ht="15.75">
      <c r="AP7646" s="2"/>
    </row>
    <row r="7647" ht="15.75">
      <c r="AP7647" s="2"/>
    </row>
    <row r="7648" ht="15.75">
      <c r="AP7648" s="2"/>
    </row>
    <row r="7649" ht="15.75">
      <c r="AP7649" s="2"/>
    </row>
    <row r="7650" ht="15.75">
      <c r="AP7650" s="2"/>
    </row>
    <row r="7651" ht="15.75">
      <c r="AP7651" s="2"/>
    </row>
    <row r="7652" ht="15.75">
      <c r="AP7652" s="2"/>
    </row>
    <row r="7653" ht="15.75">
      <c r="AP7653" s="2"/>
    </row>
    <row r="7654" ht="15.75">
      <c r="AP7654" s="2"/>
    </row>
    <row r="7655" ht="15.75">
      <c r="AP7655" s="2"/>
    </row>
    <row r="7656" ht="15.75">
      <c r="AP7656" s="2"/>
    </row>
    <row r="7657" ht="15.75">
      <c r="AP7657" s="2"/>
    </row>
    <row r="7658" ht="15.75">
      <c r="AP7658" s="2"/>
    </row>
    <row r="7659" ht="15.75">
      <c r="AP7659" s="2"/>
    </row>
    <row r="7660" ht="15.75">
      <c r="AP7660" s="2"/>
    </row>
    <row r="7661" ht="15.75">
      <c r="AP7661" s="2"/>
    </row>
    <row r="7662" ht="15.75">
      <c r="AP7662" s="2"/>
    </row>
    <row r="7663" ht="15.75">
      <c r="AP7663" s="2"/>
    </row>
    <row r="7664" ht="15.75">
      <c r="AP7664" s="2"/>
    </row>
    <row r="7665" ht="15.75">
      <c r="AP7665" s="2"/>
    </row>
    <row r="7666" ht="15.75">
      <c r="AP7666" s="2"/>
    </row>
    <row r="7667" ht="15.75">
      <c r="AP7667" s="2"/>
    </row>
    <row r="7668" ht="15.75">
      <c r="AP7668" s="2"/>
    </row>
    <row r="7669" ht="15.75">
      <c r="AP7669" s="2"/>
    </row>
    <row r="7670" ht="15.75">
      <c r="AP7670" s="2"/>
    </row>
    <row r="7671" ht="15.75">
      <c r="AP7671" s="2"/>
    </row>
    <row r="7672" ht="15.75">
      <c r="AP7672" s="2"/>
    </row>
    <row r="7673" ht="15.75">
      <c r="AP7673" s="2"/>
    </row>
    <row r="7674" ht="15.75">
      <c r="AP7674" s="2"/>
    </row>
    <row r="7675" ht="15.75">
      <c r="AP7675" s="2"/>
    </row>
    <row r="7676" ht="15.75">
      <c r="AP7676" s="2"/>
    </row>
    <row r="7677" ht="15.75">
      <c r="AP7677" s="2"/>
    </row>
    <row r="7678" ht="15.75">
      <c r="AP7678" s="2"/>
    </row>
    <row r="7679" ht="15.75">
      <c r="AP7679" s="2"/>
    </row>
    <row r="7680" ht="15.75">
      <c r="AP7680" s="2"/>
    </row>
    <row r="7681" ht="15.75">
      <c r="AP7681" s="2"/>
    </row>
    <row r="7682" ht="15.75">
      <c r="AP7682" s="2"/>
    </row>
    <row r="7683" ht="15.75">
      <c r="AP7683" s="2"/>
    </row>
    <row r="7684" ht="15.75">
      <c r="AP7684" s="2"/>
    </row>
    <row r="7685" ht="15.75">
      <c r="AP7685" s="2"/>
    </row>
    <row r="7686" ht="15.75">
      <c r="AP7686" s="2"/>
    </row>
    <row r="7687" ht="15.75">
      <c r="AP7687" s="2"/>
    </row>
    <row r="7688" ht="15.75">
      <c r="AP7688" s="2"/>
    </row>
    <row r="7689" ht="15.75">
      <c r="AP7689" s="2"/>
    </row>
    <row r="7690" ht="15.75">
      <c r="AP7690" s="2"/>
    </row>
    <row r="7691" ht="15.75">
      <c r="AP7691" s="2"/>
    </row>
    <row r="7692" ht="15.75">
      <c r="AP7692" s="2"/>
    </row>
    <row r="7693" ht="15.75">
      <c r="AP7693" s="2"/>
    </row>
    <row r="7694" ht="15.75">
      <c r="AP7694" s="2"/>
    </row>
    <row r="7695" ht="15.75">
      <c r="AP7695" s="2"/>
    </row>
    <row r="7696" ht="15.75">
      <c r="AP7696" s="2"/>
    </row>
    <row r="7697" ht="15.75">
      <c r="AP7697" s="2"/>
    </row>
    <row r="7698" ht="15.75">
      <c r="AP7698" s="2"/>
    </row>
    <row r="7699" ht="15.75">
      <c r="AP7699" s="2"/>
    </row>
    <row r="7700" ht="15.75">
      <c r="AP7700" s="2"/>
    </row>
    <row r="7701" ht="15.75">
      <c r="AP7701" s="2"/>
    </row>
    <row r="7702" ht="15.75">
      <c r="AP7702" s="2"/>
    </row>
    <row r="7703" ht="15.75">
      <c r="AP7703" s="2"/>
    </row>
    <row r="7704" ht="15.75">
      <c r="AP7704" s="2"/>
    </row>
    <row r="7705" ht="15.75">
      <c r="AP7705" s="2"/>
    </row>
    <row r="7706" ht="15.75">
      <c r="AP7706" s="2"/>
    </row>
    <row r="7707" ht="15.75">
      <c r="AP7707" s="2"/>
    </row>
    <row r="7708" ht="15.75">
      <c r="AP7708" s="2"/>
    </row>
    <row r="7709" ht="15.75">
      <c r="AP7709" s="2"/>
    </row>
    <row r="7710" ht="15.75">
      <c r="AP7710" s="2"/>
    </row>
    <row r="7711" ht="15.75">
      <c r="AP7711" s="2"/>
    </row>
    <row r="7712" ht="15.75">
      <c r="AP7712" s="2"/>
    </row>
    <row r="7713" ht="15.75">
      <c r="AP7713" s="2"/>
    </row>
    <row r="7714" ht="15.75">
      <c r="AP7714" s="2"/>
    </row>
    <row r="7715" ht="15.75">
      <c r="AP7715" s="2"/>
    </row>
    <row r="7716" ht="15.75">
      <c r="AP7716" s="2"/>
    </row>
    <row r="7717" ht="15.75">
      <c r="AP7717" s="2"/>
    </row>
    <row r="7718" ht="15.75">
      <c r="AP7718" s="2"/>
    </row>
    <row r="7719" ht="15.75">
      <c r="AP7719" s="2"/>
    </row>
    <row r="7720" ht="15.75">
      <c r="AP7720" s="2"/>
    </row>
    <row r="7721" ht="15.75">
      <c r="AP7721" s="2"/>
    </row>
    <row r="7722" ht="15.75">
      <c r="AP7722" s="2"/>
    </row>
    <row r="7723" ht="15.75">
      <c r="AP7723" s="2"/>
    </row>
    <row r="7724" ht="15.75">
      <c r="AP7724" s="2"/>
    </row>
    <row r="7725" ht="15.75">
      <c r="AP7725" s="2"/>
    </row>
    <row r="7726" ht="15.75">
      <c r="AP7726" s="2"/>
    </row>
    <row r="7727" ht="15.75">
      <c r="AP7727" s="2"/>
    </row>
    <row r="7728" ht="15.75">
      <c r="AP7728" s="2"/>
    </row>
    <row r="7729" ht="15.75">
      <c r="AP7729" s="2"/>
    </row>
    <row r="7730" ht="15.75">
      <c r="AP7730" s="2"/>
    </row>
    <row r="7731" ht="15.75">
      <c r="AP7731" s="2"/>
    </row>
    <row r="7732" ht="15.75">
      <c r="AP7732" s="2"/>
    </row>
    <row r="7733" ht="15.75">
      <c r="AP7733" s="2"/>
    </row>
    <row r="7734" ht="15.75">
      <c r="AP7734" s="2"/>
    </row>
    <row r="7735" ht="15.75">
      <c r="AP7735" s="2"/>
    </row>
    <row r="7736" ht="15.75">
      <c r="AP7736" s="2"/>
    </row>
    <row r="7737" ht="15.75">
      <c r="AP7737" s="2"/>
    </row>
    <row r="7738" ht="15.75">
      <c r="AP7738" s="2"/>
    </row>
    <row r="7739" ht="15.75">
      <c r="AP7739" s="2"/>
    </row>
    <row r="7740" ht="15.75">
      <c r="AP7740" s="2"/>
    </row>
    <row r="7741" ht="15.75">
      <c r="AP7741" s="2"/>
    </row>
    <row r="7742" ht="15.75">
      <c r="AP7742" s="2"/>
    </row>
    <row r="7743" ht="15.75">
      <c r="AP7743" s="2"/>
    </row>
    <row r="7744" ht="15.75">
      <c r="AP7744" s="2"/>
    </row>
    <row r="7745" ht="15.75">
      <c r="AP7745" s="2"/>
    </row>
    <row r="7746" ht="15.75">
      <c r="AP7746" s="2"/>
    </row>
    <row r="7747" ht="15.75">
      <c r="AP7747" s="2"/>
    </row>
    <row r="7748" ht="15.75">
      <c r="AP7748" s="2"/>
    </row>
    <row r="7749" ht="15.75">
      <c r="AP7749" s="2"/>
    </row>
    <row r="7750" ht="15.75">
      <c r="AP7750" s="2"/>
    </row>
    <row r="7751" ht="15.75">
      <c r="AP7751" s="2"/>
    </row>
    <row r="7752" ht="15.75">
      <c r="AP7752" s="2"/>
    </row>
    <row r="7753" ht="15.75">
      <c r="AP7753" s="2"/>
    </row>
    <row r="7754" ht="15.75">
      <c r="AP7754" s="2"/>
    </row>
    <row r="7755" ht="15.75">
      <c r="AP7755" s="2"/>
    </row>
    <row r="7756" ht="15.75">
      <c r="AP7756" s="2"/>
    </row>
    <row r="7757" ht="15.75">
      <c r="AP7757" s="2"/>
    </row>
    <row r="7758" ht="15.75">
      <c r="AP7758" s="2"/>
    </row>
    <row r="7759" ht="15.75">
      <c r="AP7759" s="2"/>
    </row>
    <row r="7760" ht="15.75">
      <c r="AP7760" s="2"/>
    </row>
    <row r="7761" ht="15.75">
      <c r="AP7761" s="2"/>
    </row>
    <row r="7762" ht="15.75">
      <c r="AP7762" s="2"/>
    </row>
    <row r="7763" ht="15.75">
      <c r="AP7763" s="2"/>
    </row>
    <row r="7764" ht="15.75">
      <c r="AP7764" s="2"/>
    </row>
    <row r="7765" ht="15.75">
      <c r="AP7765" s="2"/>
    </row>
    <row r="7766" ht="15.75">
      <c r="AP7766" s="2"/>
    </row>
    <row r="7767" ht="15.75">
      <c r="AP7767" s="2"/>
    </row>
    <row r="7768" ht="15.75">
      <c r="AP7768" s="2"/>
    </row>
    <row r="7769" ht="15.75">
      <c r="AP7769" s="2"/>
    </row>
    <row r="7770" ht="15.75">
      <c r="AP7770" s="2"/>
    </row>
    <row r="7771" ht="15.75">
      <c r="AP7771" s="2"/>
    </row>
    <row r="7772" ht="15.75">
      <c r="AP7772" s="2"/>
    </row>
    <row r="7773" ht="15.75">
      <c r="AP7773" s="2"/>
    </row>
    <row r="7774" ht="15.75">
      <c r="AP7774" s="2"/>
    </row>
    <row r="7775" ht="15.75">
      <c r="AP7775" s="2"/>
    </row>
    <row r="7776" ht="15.75">
      <c r="AP7776" s="2"/>
    </row>
    <row r="7777" ht="15.75">
      <c r="AP7777" s="2"/>
    </row>
    <row r="7778" ht="15.75">
      <c r="AP7778" s="2"/>
    </row>
    <row r="7779" ht="15.75">
      <c r="AP7779" s="2"/>
    </row>
    <row r="7780" ht="15.75">
      <c r="AP7780" s="2"/>
    </row>
    <row r="7781" ht="15.75">
      <c r="AP7781" s="2"/>
    </row>
    <row r="7782" ht="15.75">
      <c r="AP7782" s="2"/>
    </row>
    <row r="7783" ht="15.75">
      <c r="AP7783" s="2"/>
    </row>
    <row r="7784" ht="15.75">
      <c r="AP7784" s="2"/>
    </row>
    <row r="7785" ht="15.75">
      <c r="AP7785" s="2"/>
    </row>
    <row r="7786" ht="15.75">
      <c r="AP7786" s="2"/>
    </row>
    <row r="7787" ht="15.75">
      <c r="AP7787" s="2"/>
    </row>
    <row r="7788" ht="15.75">
      <c r="AP7788" s="2"/>
    </row>
    <row r="7789" ht="15.75">
      <c r="AP7789" s="2"/>
    </row>
    <row r="7790" ht="15.75">
      <c r="AP7790" s="2"/>
    </row>
    <row r="7791" ht="15.75">
      <c r="AP7791" s="2"/>
    </row>
    <row r="7792" ht="15.75">
      <c r="AP7792" s="2"/>
    </row>
    <row r="7793" ht="15.75">
      <c r="AP7793" s="2"/>
    </row>
    <row r="7794" ht="15.75">
      <c r="AP7794" s="2"/>
    </row>
    <row r="7795" ht="15.75">
      <c r="AP7795" s="2"/>
    </row>
    <row r="7796" ht="15.75">
      <c r="AP7796" s="2"/>
    </row>
    <row r="7797" ht="15.75">
      <c r="AP7797" s="2"/>
    </row>
    <row r="7798" ht="15.75">
      <c r="AP7798" s="2"/>
    </row>
    <row r="7799" ht="15.75">
      <c r="AP7799" s="2"/>
    </row>
    <row r="7800" ht="15.75">
      <c r="AP7800" s="2"/>
    </row>
    <row r="7801" ht="15.75">
      <c r="AP7801" s="2"/>
    </row>
    <row r="7802" ht="15.75">
      <c r="AP7802" s="2"/>
    </row>
    <row r="7803" ht="15.75">
      <c r="AP7803" s="2"/>
    </row>
    <row r="7804" ht="15.75">
      <c r="AP7804" s="2"/>
    </row>
    <row r="7805" ht="15.75">
      <c r="AP7805" s="2"/>
    </row>
    <row r="7806" ht="15.75">
      <c r="AP7806" s="2"/>
    </row>
    <row r="7807" ht="15.75">
      <c r="AP7807" s="2"/>
    </row>
    <row r="7808" ht="15.75">
      <c r="AP7808" s="2"/>
    </row>
    <row r="7809" ht="15.75">
      <c r="AP7809" s="2"/>
    </row>
    <row r="7810" ht="15.75">
      <c r="AP7810" s="2"/>
    </row>
    <row r="7811" ht="15.75">
      <c r="AP7811" s="2"/>
    </row>
    <row r="7812" ht="15.75">
      <c r="AP7812" s="2"/>
    </row>
    <row r="7813" ht="15.75">
      <c r="AP7813" s="2"/>
    </row>
    <row r="7814" ht="15.75">
      <c r="AP7814" s="2"/>
    </row>
    <row r="7815" ht="15.75">
      <c r="AP7815" s="2"/>
    </row>
    <row r="7816" ht="15.75">
      <c r="AP7816" s="2"/>
    </row>
    <row r="7817" ht="15.75">
      <c r="AP7817" s="2"/>
    </row>
    <row r="7818" ht="15.75">
      <c r="AP7818" s="2"/>
    </row>
    <row r="7819" ht="15.75">
      <c r="AP7819" s="2"/>
    </row>
    <row r="7820" ht="15.75">
      <c r="AP7820" s="2"/>
    </row>
    <row r="7821" ht="15.75">
      <c r="AP7821" s="2"/>
    </row>
    <row r="7822" ht="15.75">
      <c r="AP7822" s="2"/>
    </row>
    <row r="7823" ht="15.75">
      <c r="AP7823" s="2"/>
    </row>
    <row r="7824" ht="15.75">
      <c r="AP7824" s="2"/>
    </row>
    <row r="7825" ht="15.75">
      <c r="AP7825" s="2"/>
    </row>
    <row r="7826" ht="15.75">
      <c r="AP7826" s="2"/>
    </row>
    <row r="7827" ht="15.75">
      <c r="AP7827" s="2"/>
    </row>
    <row r="7828" ht="15.75">
      <c r="AP7828" s="2"/>
    </row>
    <row r="7829" ht="15.75">
      <c r="AP7829" s="2"/>
    </row>
    <row r="7830" ht="15.75">
      <c r="AP7830" s="2"/>
    </row>
    <row r="7831" ht="15.75">
      <c r="AP7831" s="2"/>
    </row>
    <row r="7832" ht="15.75">
      <c r="AP7832" s="2"/>
    </row>
    <row r="7833" ht="15.75">
      <c r="AP7833" s="2"/>
    </row>
    <row r="7834" ht="15.75">
      <c r="AP7834" s="2"/>
    </row>
    <row r="7835" ht="15.75">
      <c r="AP7835" s="2"/>
    </row>
    <row r="7836" ht="15.75">
      <c r="AP7836" s="2"/>
    </row>
    <row r="7837" ht="15.75">
      <c r="AP7837" s="2"/>
    </row>
    <row r="7838" ht="15.75">
      <c r="AP7838" s="2"/>
    </row>
    <row r="7839" ht="15.75">
      <c r="AP7839" s="2"/>
    </row>
    <row r="7840" ht="15.75">
      <c r="AP7840" s="2"/>
    </row>
    <row r="7841" ht="15.75">
      <c r="AP7841" s="2"/>
    </row>
    <row r="7842" ht="15.75">
      <c r="AP7842" s="2"/>
    </row>
    <row r="7843" ht="15.75">
      <c r="AP7843" s="2"/>
    </row>
    <row r="7844" ht="15.75">
      <c r="AP7844" s="2"/>
    </row>
    <row r="7845" ht="15.75">
      <c r="AP7845" s="2"/>
    </row>
    <row r="7846" ht="15.75">
      <c r="AP7846" s="2"/>
    </row>
    <row r="7847" ht="15.75">
      <c r="AP7847" s="2"/>
    </row>
    <row r="7848" ht="15.75">
      <c r="AP7848" s="2"/>
    </row>
    <row r="7849" ht="15.75">
      <c r="AP7849" s="2"/>
    </row>
    <row r="7850" ht="15.75">
      <c r="AP7850" s="2"/>
    </row>
    <row r="7851" ht="15.75">
      <c r="AP7851" s="2"/>
    </row>
    <row r="7852" ht="15.75">
      <c r="AP7852" s="2"/>
    </row>
    <row r="7853" ht="15.75">
      <c r="AP7853" s="2"/>
    </row>
    <row r="7854" ht="15.75">
      <c r="AP7854" s="2"/>
    </row>
    <row r="7855" ht="15.75">
      <c r="AP7855" s="2"/>
    </row>
    <row r="7856" ht="15.75">
      <c r="AP7856" s="2"/>
    </row>
    <row r="7857" ht="15.75">
      <c r="AP7857" s="2"/>
    </row>
    <row r="7858" ht="15.75">
      <c r="AP7858" s="2"/>
    </row>
    <row r="7859" ht="15.75">
      <c r="AP7859" s="2"/>
    </row>
    <row r="7860" ht="15.75">
      <c r="AP7860" s="2"/>
    </row>
    <row r="7861" ht="15.75">
      <c r="AP7861" s="2"/>
    </row>
    <row r="7862" ht="15.75">
      <c r="AP7862" s="2"/>
    </row>
    <row r="7863" ht="15.75">
      <c r="AP7863" s="2"/>
    </row>
    <row r="7864" ht="15.75">
      <c r="AP7864" s="2"/>
    </row>
    <row r="7865" ht="15.75">
      <c r="AP7865" s="2"/>
    </row>
    <row r="7866" ht="15.75">
      <c r="AP7866" s="2"/>
    </row>
    <row r="7867" ht="15.75">
      <c r="AP7867" s="2"/>
    </row>
    <row r="7868" ht="15.75">
      <c r="AP7868" s="2"/>
    </row>
    <row r="7869" ht="15.75">
      <c r="AP7869" s="2"/>
    </row>
    <row r="7870" ht="15.75">
      <c r="AP7870" s="2"/>
    </row>
    <row r="7871" ht="15.75">
      <c r="AP7871" s="2"/>
    </row>
    <row r="7872" ht="15.75">
      <c r="AP7872" s="2"/>
    </row>
    <row r="7873" ht="15.75">
      <c r="AP7873" s="2"/>
    </row>
    <row r="7874" ht="15.75">
      <c r="AP7874" s="2"/>
    </row>
    <row r="7875" ht="15.75">
      <c r="AP7875" s="2"/>
    </row>
    <row r="7876" ht="15.75">
      <c r="AP7876" s="2"/>
    </row>
    <row r="7877" ht="15.75">
      <c r="AP7877" s="2"/>
    </row>
    <row r="7878" ht="15.75">
      <c r="AP7878" s="2"/>
    </row>
    <row r="7879" ht="15.75">
      <c r="AP7879" s="2"/>
    </row>
    <row r="7880" ht="15.75">
      <c r="AP7880" s="2"/>
    </row>
    <row r="7881" ht="15.75">
      <c r="AP7881" s="2"/>
    </row>
    <row r="7882" ht="15.75">
      <c r="AP7882" s="2"/>
    </row>
    <row r="7883" ht="15.75">
      <c r="AP7883" s="2"/>
    </row>
    <row r="7884" ht="15.75">
      <c r="AP7884" s="2"/>
    </row>
    <row r="7885" ht="15.75">
      <c r="AP7885" s="2"/>
    </row>
    <row r="7886" ht="15.75">
      <c r="AP7886" s="2"/>
    </row>
    <row r="7887" ht="15.75">
      <c r="AP7887" s="2"/>
    </row>
    <row r="7888" ht="15.75">
      <c r="AP7888" s="2"/>
    </row>
    <row r="7889" ht="15.75">
      <c r="AP7889" s="2"/>
    </row>
    <row r="7890" ht="15.75">
      <c r="AP7890" s="2"/>
    </row>
    <row r="7891" ht="15.75">
      <c r="AP7891" s="2"/>
    </row>
    <row r="7892" ht="15.75">
      <c r="AP7892" s="2"/>
    </row>
    <row r="7893" ht="15.75">
      <c r="AP7893" s="2"/>
    </row>
    <row r="7894" ht="15.75">
      <c r="AP7894" s="2"/>
    </row>
    <row r="7895" ht="15.75">
      <c r="AP7895" s="2"/>
    </row>
    <row r="7896" ht="15.75">
      <c r="AP7896" s="2"/>
    </row>
    <row r="7897" ht="15.75">
      <c r="AP7897" s="2"/>
    </row>
    <row r="7898" ht="15.75">
      <c r="AP7898" s="2"/>
    </row>
    <row r="7899" ht="15.75">
      <c r="AP7899" s="2"/>
    </row>
    <row r="7900" ht="15.75">
      <c r="AP7900" s="2"/>
    </row>
    <row r="7901" ht="15.75">
      <c r="AP7901" s="2"/>
    </row>
    <row r="7902" ht="15.75">
      <c r="AP7902" s="2"/>
    </row>
    <row r="7903" ht="15.75">
      <c r="AP7903" s="2"/>
    </row>
    <row r="7904" ht="15.75">
      <c r="AP7904" s="2"/>
    </row>
    <row r="7905" ht="15.75">
      <c r="AP7905" s="2"/>
    </row>
    <row r="7906" ht="15.75">
      <c r="AP7906" s="2"/>
    </row>
    <row r="7907" ht="15.75">
      <c r="AP7907" s="2"/>
    </row>
    <row r="7908" ht="15.75">
      <c r="AP7908" s="2"/>
    </row>
    <row r="7909" ht="15.75">
      <c r="AP7909" s="2"/>
    </row>
    <row r="7910" ht="15.75">
      <c r="AP7910" s="2"/>
    </row>
    <row r="7911" ht="15.75">
      <c r="AP7911" s="2"/>
    </row>
    <row r="7912" ht="15.75">
      <c r="AP7912" s="2"/>
    </row>
    <row r="7913" ht="15.75">
      <c r="AP7913" s="2"/>
    </row>
    <row r="7914" ht="15.75">
      <c r="AP7914" s="2"/>
    </row>
    <row r="7915" ht="15.75">
      <c r="AP7915" s="2"/>
    </row>
    <row r="7916" ht="15.75">
      <c r="AP7916" s="2"/>
    </row>
    <row r="7917" ht="15.75">
      <c r="AP7917" s="2"/>
    </row>
    <row r="7918" ht="15.75">
      <c r="AP7918" s="2"/>
    </row>
    <row r="7919" ht="15.75">
      <c r="AP7919" s="2"/>
    </row>
    <row r="7920" ht="15.75">
      <c r="AP7920" s="2"/>
    </row>
    <row r="7921" ht="15.75">
      <c r="AP7921" s="2"/>
    </row>
    <row r="7922" ht="15.75">
      <c r="AP7922" s="2"/>
    </row>
    <row r="7923" ht="15.75">
      <c r="AP7923" s="2"/>
    </row>
    <row r="7924" ht="15.75">
      <c r="AP7924" s="2"/>
    </row>
    <row r="7925" ht="15.75">
      <c r="AP7925" s="2"/>
    </row>
    <row r="7926" ht="15.75">
      <c r="AP7926" s="2"/>
    </row>
    <row r="7927" ht="15.75">
      <c r="AP7927" s="2"/>
    </row>
    <row r="7928" ht="15.75">
      <c r="AP7928" s="2"/>
    </row>
    <row r="7929" ht="15.75">
      <c r="AP7929" s="2"/>
    </row>
    <row r="7930" ht="15.75">
      <c r="AP7930" s="2"/>
    </row>
    <row r="7931" ht="15.75">
      <c r="AP7931" s="2"/>
    </row>
    <row r="7932" ht="15.75">
      <c r="AP7932" s="2"/>
    </row>
    <row r="7933" ht="15.75">
      <c r="AP7933" s="2"/>
    </row>
    <row r="7934" ht="15.75">
      <c r="AP7934" s="2"/>
    </row>
    <row r="7935" ht="15.75">
      <c r="AP7935" s="2"/>
    </row>
    <row r="7936" ht="15.75">
      <c r="AP7936" s="2"/>
    </row>
    <row r="7937" ht="15.75">
      <c r="AP7937" s="2"/>
    </row>
    <row r="7938" ht="15.75">
      <c r="AP7938" s="2"/>
    </row>
    <row r="7939" ht="15.75">
      <c r="AP7939" s="2"/>
    </row>
    <row r="7940" ht="15.75">
      <c r="AP7940" s="2"/>
    </row>
    <row r="7941" ht="15.75">
      <c r="AP7941" s="2"/>
    </row>
    <row r="7942" ht="15.75">
      <c r="AP7942" s="2"/>
    </row>
    <row r="7943" ht="15.75">
      <c r="AP7943" s="2"/>
    </row>
    <row r="7944" ht="15.75">
      <c r="AP7944" s="2"/>
    </row>
    <row r="7945" ht="15.75">
      <c r="AP7945" s="2"/>
    </row>
    <row r="7946" ht="15.75">
      <c r="AP7946" s="2"/>
    </row>
    <row r="7947" ht="15.75">
      <c r="AP7947" s="2"/>
    </row>
    <row r="7948" ht="15.75">
      <c r="AP7948" s="2"/>
    </row>
    <row r="7949" ht="15.75">
      <c r="AP7949" s="2"/>
    </row>
    <row r="7950" ht="15.75">
      <c r="AP7950" s="2"/>
    </row>
    <row r="7951" ht="15.75">
      <c r="AP7951" s="2"/>
    </row>
    <row r="7952" ht="15.75">
      <c r="AP7952" s="2"/>
    </row>
    <row r="7953" ht="15.75">
      <c r="AP7953" s="2"/>
    </row>
    <row r="7954" ht="15.75">
      <c r="AP7954" s="2"/>
    </row>
    <row r="7955" ht="15.75">
      <c r="AP7955" s="2"/>
    </row>
    <row r="7956" ht="15.75">
      <c r="AP7956" s="2"/>
    </row>
    <row r="7957" ht="15.75">
      <c r="AP7957" s="2"/>
    </row>
    <row r="7958" ht="15.75">
      <c r="AP7958" s="2"/>
    </row>
    <row r="7959" ht="15.75">
      <c r="AP7959" s="2"/>
    </row>
    <row r="7960" ht="15.75">
      <c r="AP7960" s="2"/>
    </row>
    <row r="7961" ht="15.75">
      <c r="AP7961" s="2"/>
    </row>
    <row r="7962" ht="15.75">
      <c r="AP7962" s="2"/>
    </row>
    <row r="7963" ht="15.75">
      <c r="AP7963" s="2"/>
    </row>
    <row r="7964" ht="15.75">
      <c r="AP7964" s="2"/>
    </row>
    <row r="7965" ht="15.75">
      <c r="AP7965" s="2"/>
    </row>
    <row r="7966" ht="15.75">
      <c r="AP7966" s="2"/>
    </row>
    <row r="7967" ht="15.75">
      <c r="AP7967" s="2"/>
    </row>
    <row r="7968" ht="15.75">
      <c r="AP7968" s="2"/>
    </row>
    <row r="7969" ht="15.75">
      <c r="AP7969" s="2"/>
    </row>
    <row r="7970" ht="15.75">
      <c r="AP7970" s="2"/>
    </row>
    <row r="7971" ht="15.75">
      <c r="AP7971" s="2"/>
    </row>
    <row r="7972" ht="15.75">
      <c r="AP7972" s="2"/>
    </row>
    <row r="7973" ht="15.75">
      <c r="AP7973" s="2"/>
    </row>
    <row r="7974" ht="15.75">
      <c r="AP7974" s="2"/>
    </row>
    <row r="7975" ht="15.75">
      <c r="AP7975" s="2"/>
    </row>
    <row r="7976" ht="15.75">
      <c r="AP7976" s="2"/>
    </row>
    <row r="7977" ht="15.75">
      <c r="AP7977" s="2"/>
    </row>
    <row r="7978" ht="15.75">
      <c r="AP7978" s="2"/>
    </row>
    <row r="7979" ht="15.75">
      <c r="AP7979" s="2"/>
    </row>
    <row r="7980" ht="15.75">
      <c r="AP7980" s="2"/>
    </row>
    <row r="7981" ht="15.75">
      <c r="AP7981" s="2"/>
    </row>
    <row r="7982" ht="15.75">
      <c r="AP7982" s="2"/>
    </row>
    <row r="7983" ht="15.75">
      <c r="AP7983" s="2"/>
    </row>
    <row r="7984" ht="15.75">
      <c r="AP7984" s="2"/>
    </row>
    <row r="7985" ht="15.75">
      <c r="AP7985" s="2"/>
    </row>
    <row r="7986" ht="15.75">
      <c r="AP7986" s="2"/>
    </row>
    <row r="7987" ht="15.75">
      <c r="AP7987" s="2"/>
    </row>
    <row r="7988" ht="15.75">
      <c r="AP7988" s="2"/>
    </row>
    <row r="7989" ht="15.75">
      <c r="AP7989" s="2"/>
    </row>
    <row r="7990" ht="15.75">
      <c r="AP7990" s="2"/>
    </row>
    <row r="7991" ht="15.75">
      <c r="AP7991" s="2"/>
    </row>
    <row r="7992" ht="15.75">
      <c r="AP7992" s="2"/>
    </row>
    <row r="7993" ht="15.75">
      <c r="AP7993" s="2"/>
    </row>
    <row r="7994" ht="15.75">
      <c r="AP7994" s="2"/>
    </row>
    <row r="7995" ht="15.75">
      <c r="AP7995" s="2"/>
    </row>
    <row r="7996" ht="15.75">
      <c r="AP7996" s="2"/>
    </row>
    <row r="7997" ht="15.75">
      <c r="AP7997" s="2"/>
    </row>
    <row r="7998" ht="15.75">
      <c r="AP7998" s="2"/>
    </row>
    <row r="7999" ht="15.75">
      <c r="AP7999" s="2"/>
    </row>
    <row r="8000" ht="15.75">
      <c r="AP8000" s="2"/>
    </row>
    <row r="8001" ht="15.75">
      <c r="AP8001" s="2"/>
    </row>
    <row r="8002" ht="15.75">
      <c r="AP8002" s="2"/>
    </row>
    <row r="8003" ht="15.75">
      <c r="AP8003" s="2"/>
    </row>
    <row r="8004" ht="15.75">
      <c r="AP8004" s="2"/>
    </row>
    <row r="8005" ht="15.75">
      <c r="AP8005" s="2"/>
    </row>
    <row r="8006" ht="15.75">
      <c r="AP8006" s="2"/>
    </row>
    <row r="8007" ht="15.75">
      <c r="AP8007" s="2"/>
    </row>
    <row r="8008" ht="15.75">
      <c r="AP8008" s="2"/>
    </row>
    <row r="8009" ht="15.75">
      <c r="AP8009" s="2"/>
    </row>
    <row r="8010" ht="15.75">
      <c r="AP8010" s="2"/>
    </row>
    <row r="8011" ht="15.75">
      <c r="AP8011" s="2"/>
    </row>
    <row r="8012" ht="15.75">
      <c r="AP8012" s="2"/>
    </row>
    <row r="8013" ht="15.75">
      <c r="AP8013" s="2"/>
    </row>
    <row r="8014" ht="15.75">
      <c r="AP8014" s="2"/>
    </row>
    <row r="8015" ht="15.75">
      <c r="AP8015" s="2"/>
    </row>
    <row r="8016" ht="15.75">
      <c r="AP8016" s="2"/>
    </row>
    <row r="8017" ht="15.75">
      <c r="AP8017" s="2"/>
    </row>
    <row r="8018" ht="15.75">
      <c r="AP8018" s="2"/>
    </row>
    <row r="8019" ht="15.75">
      <c r="AP8019" s="2"/>
    </row>
    <row r="8020" ht="15.75">
      <c r="AP8020" s="2"/>
    </row>
    <row r="8021" ht="15.75">
      <c r="AP8021" s="2"/>
    </row>
    <row r="8022" ht="15.75">
      <c r="AP8022" s="2"/>
    </row>
    <row r="8023" ht="15.75">
      <c r="AP8023" s="2"/>
    </row>
    <row r="8024" ht="15.75">
      <c r="AP8024" s="2"/>
    </row>
    <row r="8025" ht="15.75">
      <c r="AP8025" s="2"/>
    </row>
    <row r="8026" ht="15.75">
      <c r="AP8026" s="2"/>
    </row>
    <row r="8027" ht="15.75">
      <c r="AP8027" s="2"/>
    </row>
    <row r="8028" ht="15.75">
      <c r="AP8028" s="2"/>
    </row>
    <row r="8029" ht="15.75">
      <c r="AP8029" s="2"/>
    </row>
    <row r="8030" ht="15.75">
      <c r="AP8030" s="2"/>
    </row>
    <row r="8031" ht="15.75">
      <c r="AP8031" s="2"/>
    </row>
    <row r="8032" ht="15.75">
      <c r="AP8032" s="2"/>
    </row>
    <row r="8033" ht="15.75">
      <c r="AP8033" s="2"/>
    </row>
    <row r="8034" ht="15.75">
      <c r="AP8034" s="2"/>
    </row>
    <row r="8035" ht="15.75">
      <c r="AP8035" s="2"/>
    </row>
    <row r="8036" ht="15.75">
      <c r="AP8036" s="2"/>
    </row>
    <row r="8037" ht="15.75">
      <c r="AP8037" s="2"/>
    </row>
    <row r="8038" ht="15.75">
      <c r="AP8038" s="2"/>
    </row>
    <row r="8039" ht="15.75">
      <c r="AP8039" s="2"/>
    </row>
    <row r="8040" ht="15.75">
      <c r="AP8040" s="2"/>
    </row>
    <row r="8041" ht="15.75">
      <c r="AP8041" s="2"/>
    </row>
    <row r="8042" ht="15.75">
      <c r="AP8042" s="2"/>
    </row>
    <row r="8043" ht="15.75">
      <c r="AP8043" s="2"/>
    </row>
    <row r="8044" ht="15.75">
      <c r="AP8044" s="2"/>
    </row>
    <row r="8045" ht="15.75">
      <c r="AP8045" s="2"/>
    </row>
    <row r="8046" ht="15.75">
      <c r="AP8046" s="2"/>
    </row>
    <row r="8047" ht="15.75">
      <c r="AP8047" s="2"/>
    </row>
    <row r="8048" ht="15.75">
      <c r="AP8048" s="2"/>
    </row>
    <row r="8049" ht="15.75">
      <c r="AP8049" s="2"/>
    </row>
    <row r="8050" ht="15.75">
      <c r="AP8050" s="2"/>
    </row>
    <row r="8051" ht="15.75">
      <c r="AP8051" s="2"/>
    </row>
    <row r="8052" ht="15.75">
      <c r="AP8052" s="2"/>
    </row>
    <row r="8053" ht="15.75">
      <c r="AP8053" s="2"/>
    </row>
    <row r="8054" ht="15.75">
      <c r="AP8054" s="2"/>
    </row>
    <row r="8055" ht="15.75">
      <c r="AP8055" s="2"/>
    </row>
    <row r="8056" ht="15.75">
      <c r="AP8056" s="2"/>
    </row>
    <row r="8057" ht="15.75">
      <c r="AP8057" s="2"/>
    </row>
    <row r="8058" ht="15.75">
      <c r="AP8058" s="2"/>
    </row>
    <row r="8059" ht="15.75">
      <c r="AP8059" s="2"/>
    </row>
    <row r="8060" ht="15.75">
      <c r="AP8060" s="2"/>
    </row>
    <row r="8061" ht="15.75">
      <c r="AP8061" s="2"/>
    </row>
    <row r="8062" ht="15.75">
      <c r="AP8062" s="2"/>
    </row>
    <row r="8063" ht="15.75">
      <c r="AP8063" s="2"/>
    </row>
    <row r="8064" ht="15.75">
      <c r="AP8064" s="2"/>
    </row>
    <row r="8065" ht="15.75">
      <c r="AP8065" s="2"/>
    </row>
    <row r="8066" ht="15.75">
      <c r="AP8066" s="2"/>
    </row>
    <row r="8067" ht="15.75">
      <c r="AP8067" s="2"/>
    </row>
    <row r="8068" ht="15.75">
      <c r="AP8068" s="2"/>
    </row>
    <row r="8069" ht="15.75">
      <c r="AP8069" s="2"/>
    </row>
    <row r="8070" ht="15.75">
      <c r="AP8070" s="2"/>
    </row>
    <row r="8071" ht="15.75">
      <c r="AP8071" s="2"/>
    </row>
    <row r="8072" ht="15.75">
      <c r="AP8072" s="2"/>
    </row>
    <row r="8073" ht="15.75">
      <c r="AP8073" s="2"/>
    </row>
    <row r="8074" ht="15.75">
      <c r="AP8074" s="2"/>
    </row>
    <row r="8075" ht="15.75">
      <c r="AP8075" s="2"/>
    </row>
    <row r="8076" ht="15.75">
      <c r="AP8076" s="2"/>
    </row>
    <row r="8077" ht="15.75">
      <c r="AP8077" s="2"/>
    </row>
    <row r="8078" ht="15.75">
      <c r="AP8078" s="2"/>
    </row>
    <row r="8079" ht="15.75">
      <c r="AP8079" s="2"/>
    </row>
    <row r="8080" ht="15.75">
      <c r="AP8080" s="2"/>
    </row>
    <row r="8081" ht="15.75">
      <c r="AP8081" s="2"/>
    </row>
    <row r="8082" ht="15.75">
      <c r="AP8082" s="2"/>
    </row>
    <row r="8083" ht="15.75">
      <c r="AP8083" s="2"/>
    </row>
    <row r="8084" ht="15.75">
      <c r="AP8084" s="2"/>
    </row>
    <row r="8085" ht="15.75">
      <c r="AP8085" s="2"/>
    </row>
    <row r="8086" ht="15.75">
      <c r="AP8086" s="2"/>
    </row>
    <row r="8087" ht="15.75">
      <c r="AP8087" s="2"/>
    </row>
    <row r="8088" ht="15.75">
      <c r="AP8088" s="2"/>
    </row>
    <row r="8089" ht="15.75">
      <c r="AP8089" s="2"/>
    </row>
    <row r="8090" ht="15.75">
      <c r="AP8090" s="2"/>
    </row>
    <row r="8091" ht="15.75">
      <c r="AP8091" s="2"/>
    </row>
    <row r="8092" ht="15.75">
      <c r="AP8092" s="2"/>
    </row>
    <row r="8093" ht="15.75">
      <c r="AP8093" s="2"/>
    </row>
    <row r="8094" ht="15.75">
      <c r="AP8094" s="2"/>
    </row>
    <row r="8095" ht="15.75">
      <c r="AP8095" s="2"/>
    </row>
    <row r="8096" ht="15.75">
      <c r="AP8096" s="2"/>
    </row>
    <row r="8097" ht="15.75">
      <c r="AP8097" s="2"/>
    </row>
    <row r="8098" ht="15.75">
      <c r="AP8098" s="2"/>
    </row>
    <row r="8099" ht="15.75">
      <c r="AP8099" s="2"/>
    </row>
    <row r="8100" ht="15.75">
      <c r="AP8100" s="2"/>
    </row>
    <row r="8101" ht="15.75">
      <c r="AP8101" s="2"/>
    </row>
    <row r="8102" ht="15.75">
      <c r="AP8102" s="2"/>
    </row>
    <row r="8103" ht="15.75">
      <c r="AP8103" s="2"/>
    </row>
    <row r="8104" ht="15.75">
      <c r="AP8104" s="2"/>
    </row>
    <row r="8105" ht="15.75">
      <c r="AP8105" s="2"/>
    </row>
    <row r="8106" ht="15.75">
      <c r="AP8106" s="2"/>
    </row>
    <row r="8107" ht="15.75">
      <c r="AP8107" s="2"/>
    </row>
    <row r="8108" ht="15.75">
      <c r="AP8108" s="2"/>
    </row>
    <row r="8109" ht="15.75">
      <c r="AP8109" s="2"/>
    </row>
    <row r="8110" ht="15.75">
      <c r="AP8110" s="2"/>
    </row>
    <row r="8111" ht="15.75">
      <c r="AP8111" s="2"/>
    </row>
    <row r="8112" ht="15.75">
      <c r="AP8112" s="2"/>
    </row>
    <row r="8113" ht="15.75">
      <c r="AP8113" s="2"/>
    </row>
    <row r="8114" ht="15.75">
      <c r="AP8114" s="2"/>
    </row>
    <row r="8115" ht="15.75">
      <c r="AP8115" s="2"/>
    </row>
    <row r="8116" ht="15.75">
      <c r="AP8116" s="2"/>
    </row>
    <row r="8117" ht="15.75">
      <c r="AP8117" s="2"/>
    </row>
    <row r="8118" ht="15.75">
      <c r="AP8118" s="2"/>
    </row>
    <row r="8119" ht="15.75">
      <c r="AP8119" s="2"/>
    </row>
    <row r="8120" ht="15.75">
      <c r="AP8120" s="2"/>
    </row>
    <row r="8121" ht="15.75">
      <c r="AP8121" s="2"/>
    </row>
    <row r="8122" ht="15.75">
      <c r="AP8122" s="2"/>
    </row>
    <row r="8123" ht="15.75">
      <c r="AP8123" s="2"/>
    </row>
    <row r="8124" ht="15.75">
      <c r="AP8124" s="2"/>
    </row>
    <row r="8125" ht="15.75">
      <c r="AP8125" s="2"/>
    </row>
    <row r="8126" ht="15.75">
      <c r="AP8126" s="2"/>
    </row>
    <row r="8127" ht="15.75">
      <c r="AP8127" s="2"/>
    </row>
    <row r="8128" ht="15.75">
      <c r="AP8128" s="2"/>
    </row>
    <row r="8129" ht="15.75">
      <c r="AP8129" s="2"/>
    </row>
    <row r="8130" ht="15.75">
      <c r="AP8130" s="2"/>
    </row>
    <row r="8131" ht="15.75">
      <c r="AP8131" s="2"/>
    </row>
    <row r="8132" ht="15.75">
      <c r="AP8132" s="2"/>
    </row>
    <row r="8133" ht="15.75">
      <c r="AP8133" s="2"/>
    </row>
    <row r="8134" ht="15.75">
      <c r="AP8134" s="2"/>
    </row>
    <row r="8135" ht="15.75">
      <c r="AP8135" s="2"/>
    </row>
    <row r="8136" ht="15.75">
      <c r="AP8136" s="2"/>
    </row>
    <row r="8137" ht="15.75">
      <c r="AP8137" s="2"/>
    </row>
    <row r="8138" ht="15.75">
      <c r="AP8138" s="2"/>
    </row>
    <row r="8139" ht="15.75">
      <c r="AP8139" s="2"/>
    </row>
    <row r="8140" ht="15.75">
      <c r="AP8140" s="2"/>
    </row>
    <row r="8141" ht="15.75">
      <c r="AP8141" s="2"/>
    </row>
    <row r="8142" ht="15.75">
      <c r="AP8142" s="2"/>
    </row>
    <row r="8143" ht="15.75">
      <c r="AP8143" s="2"/>
    </row>
    <row r="8144" ht="15.75">
      <c r="AP8144" s="2"/>
    </row>
    <row r="8145" ht="15.75">
      <c r="AP8145" s="2"/>
    </row>
    <row r="8146" ht="15.75">
      <c r="AP8146" s="2"/>
    </row>
    <row r="8147" ht="15.75">
      <c r="AP8147" s="2"/>
    </row>
    <row r="8148" ht="15.75">
      <c r="AP8148" s="2"/>
    </row>
    <row r="8149" ht="15.75">
      <c r="AP8149" s="2"/>
    </row>
    <row r="8150" ht="15.75">
      <c r="AP8150" s="2"/>
    </row>
    <row r="8151" ht="15.75">
      <c r="AP8151" s="2"/>
    </row>
    <row r="8152" ht="15.75">
      <c r="AP8152" s="2"/>
    </row>
    <row r="8153" ht="15.75">
      <c r="AP8153" s="2"/>
    </row>
    <row r="8154" ht="15.75">
      <c r="AP8154" s="2"/>
    </row>
    <row r="8155" ht="15.75">
      <c r="AP8155" s="2"/>
    </row>
    <row r="8156" ht="15.75">
      <c r="AP8156" s="2"/>
    </row>
    <row r="8157" ht="15.75">
      <c r="AP8157" s="2"/>
    </row>
    <row r="8158" ht="15.75">
      <c r="AP8158" s="2"/>
    </row>
    <row r="8159" ht="15.75">
      <c r="AP8159" s="2"/>
    </row>
    <row r="8160" ht="15.75">
      <c r="AP8160" s="2"/>
    </row>
    <row r="8161" ht="15.75">
      <c r="AP8161" s="2"/>
    </row>
    <row r="8162" ht="15.75">
      <c r="AP8162" s="2"/>
    </row>
    <row r="8163" ht="15.75">
      <c r="AP8163" s="2"/>
    </row>
    <row r="8164" ht="15.75">
      <c r="AP8164" s="2"/>
    </row>
    <row r="8165" ht="15.75">
      <c r="AP8165" s="2"/>
    </row>
    <row r="8166" ht="15.75">
      <c r="AP8166" s="2"/>
    </row>
    <row r="8167" ht="15.75">
      <c r="AP8167" s="2"/>
    </row>
    <row r="8168" ht="15.75">
      <c r="AP8168" s="2"/>
    </row>
    <row r="8169" ht="15.75">
      <c r="AP8169" s="2"/>
    </row>
    <row r="8170" ht="15.75">
      <c r="AP8170" s="2"/>
    </row>
    <row r="8171" ht="15.75">
      <c r="AP8171" s="2"/>
    </row>
    <row r="8172" ht="15.75">
      <c r="AP8172" s="2"/>
    </row>
    <row r="8173" ht="15.75">
      <c r="AP8173" s="2"/>
    </row>
    <row r="8174" ht="15.75">
      <c r="AP8174" s="2"/>
    </row>
    <row r="8175" ht="15.75">
      <c r="AP8175" s="2"/>
    </row>
    <row r="8176" ht="15.75">
      <c r="AP8176" s="2"/>
    </row>
    <row r="8177" ht="15.75">
      <c r="AP8177" s="2"/>
    </row>
    <row r="8178" ht="15.75">
      <c r="AP8178" s="2"/>
    </row>
    <row r="8179" ht="15.75">
      <c r="AP8179" s="2"/>
    </row>
    <row r="8180" ht="15.75">
      <c r="AP8180" s="2"/>
    </row>
    <row r="8181" ht="15.75">
      <c r="AP8181" s="2"/>
    </row>
    <row r="8182" ht="15.75">
      <c r="AP8182" s="2"/>
    </row>
    <row r="8183" ht="15.75">
      <c r="AP8183" s="2"/>
    </row>
    <row r="8184" ht="15.75">
      <c r="AP8184" s="2"/>
    </row>
    <row r="8185" ht="15.75">
      <c r="AP8185" s="2"/>
    </row>
    <row r="8186" ht="15.75">
      <c r="AP8186" s="2"/>
    </row>
    <row r="8187" ht="15.75">
      <c r="AP8187" s="2"/>
    </row>
    <row r="8188" ht="15.75">
      <c r="AP8188" s="2"/>
    </row>
    <row r="8189" ht="15.75">
      <c r="AP8189" s="2"/>
    </row>
    <row r="8190" ht="15.75">
      <c r="AP8190" s="2"/>
    </row>
    <row r="8191" ht="15.75">
      <c r="AP8191" s="2"/>
    </row>
    <row r="8192" ht="15.75">
      <c r="AP8192" s="2"/>
    </row>
    <row r="8193" ht="15.75">
      <c r="AP8193" s="2"/>
    </row>
    <row r="8194" ht="15.75">
      <c r="AP8194" s="2"/>
    </row>
    <row r="8195" ht="15.75">
      <c r="AP8195" s="2"/>
    </row>
    <row r="8196" ht="15.75">
      <c r="AP8196" s="2"/>
    </row>
    <row r="8197" ht="15.75">
      <c r="AP8197" s="2"/>
    </row>
    <row r="8198" ht="15.75">
      <c r="AP8198" s="2"/>
    </row>
    <row r="8199" ht="15.75">
      <c r="AP8199" s="2"/>
    </row>
    <row r="8200" ht="15.75">
      <c r="AP8200" s="2"/>
    </row>
    <row r="8201" ht="15.75">
      <c r="AP8201" s="2"/>
    </row>
    <row r="8202" ht="15.75">
      <c r="AP8202" s="2"/>
    </row>
    <row r="8203" ht="15.75">
      <c r="AP8203" s="2"/>
    </row>
    <row r="8204" ht="15.75">
      <c r="AP8204" s="2"/>
    </row>
    <row r="8205" ht="15.75">
      <c r="AP8205" s="2"/>
    </row>
    <row r="8206" ht="15.75">
      <c r="AP8206" s="2"/>
    </row>
    <row r="8207" ht="15.75">
      <c r="AP8207" s="2"/>
    </row>
    <row r="8208" ht="15.75">
      <c r="AP8208" s="2"/>
    </row>
    <row r="8209" ht="15.75">
      <c r="AP8209" s="2"/>
    </row>
    <row r="8210" ht="15.75">
      <c r="AP8210" s="2"/>
    </row>
    <row r="8211" ht="15.75">
      <c r="AP8211" s="2"/>
    </row>
    <row r="8212" ht="15.75">
      <c r="AP8212" s="2"/>
    </row>
    <row r="8213" ht="15.75">
      <c r="AP8213" s="2"/>
    </row>
    <row r="8214" ht="15.75">
      <c r="AP8214" s="2"/>
    </row>
    <row r="8215" ht="15.75">
      <c r="AP8215" s="2"/>
    </row>
    <row r="8216" ht="15.75">
      <c r="AP8216" s="2"/>
    </row>
    <row r="8217" ht="15.75">
      <c r="AP8217" s="2"/>
    </row>
    <row r="8218" ht="15.75">
      <c r="AP8218" s="2"/>
    </row>
    <row r="8219" ht="15.75">
      <c r="AP8219" s="2"/>
    </row>
    <row r="8220" ht="15.75">
      <c r="AP8220" s="2"/>
    </row>
    <row r="8221" ht="15.75">
      <c r="AP8221" s="2"/>
    </row>
    <row r="8222" ht="15.75">
      <c r="AP8222" s="2"/>
    </row>
    <row r="8223" ht="15.75">
      <c r="AP8223" s="2"/>
    </row>
    <row r="8224" ht="15.75">
      <c r="AP8224" s="2"/>
    </row>
    <row r="8225" ht="15.75">
      <c r="AP8225" s="2"/>
    </row>
    <row r="8226" ht="15.75">
      <c r="AP8226" s="2"/>
    </row>
    <row r="8227" ht="15.75">
      <c r="AP8227" s="2"/>
    </row>
    <row r="8228" ht="15.75">
      <c r="AP8228" s="2"/>
    </row>
    <row r="8229" ht="15.75">
      <c r="AP8229" s="2"/>
    </row>
    <row r="8230" ht="15.75">
      <c r="AP8230" s="2"/>
    </row>
    <row r="8231" ht="15.75">
      <c r="AP8231" s="2"/>
    </row>
    <row r="8232" ht="15.75">
      <c r="AP8232" s="2"/>
    </row>
    <row r="8233" ht="15.75">
      <c r="AP8233" s="2"/>
    </row>
    <row r="8234" ht="15.75">
      <c r="AP8234" s="2"/>
    </row>
    <row r="8235" ht="15.75">
      <c r="AP8235" s="2"/>
    </row>
    <row r="8236" ht="15.75">
      <c r="AP8236" s="2"/>
    </row>
    <row r="8237" ht="15.75">
      <c r="AP8237" s="2"/>
    </row>
    <row r="8238" ht="15.75">
      <c r="AP8238" s="2"/>
    </row>
    <row r="8239" ht="15.75">
      <c r="AP8239" s="2"/>
    </row>
    <row r="8240" ht="15.75">
      <c r="AP8240" s="2"/>
    </row>
    <row r="8241" ht="15.75">
      <c r="AP8241" s="2"/>
    </row>
    <row r="8242" ht="15.75">
      <c r="AP8242" s="2"/>
    </row>
    <row r="8243" ht="15.75">
      <c r="AP8243" s="2"/>
    </row>
    <row r="8244" ht="15.75">
      <c r="AP8244" s="2"/>
    </row>
    <row r="8245" ht="15.75">
      <c r="AP8245" s="2"/>
    </row>
    <row r="8246" ht="15.75">
      <c r="AP8246" s="2"/>
    </row>
    <row r="8247" ht="15.75">
      <c r="AP8247" s="2"/>
    </row>
    <row r="8248" ht="15.75">
      <c r="AP8248" s="2"/>
    </row>
    <row r="8249" ht="15.75">
      <c r="AP8249" s="2"/>
    </row>
    <row r="8250" ht="15.75">
      <c r="AP8250" s="2"/>
    </row>
    <row r="8251" ht="15.75">
      <c r="AP8251" s="2"/>
    </row>
    <row r="8252" ht="15.75">
      <c r="AP8252" s="2"/>
    </row>
    <row r="8253" ht="15.75">
      <c r="AP8253" s="2"/>
    </row>
    <row r="8254" ht="15.75">
      <c r="AP8254" s="2"/>
    </row>
    <row r="8255" ht="15.75">
      <c r="AP8255" s="2"/>
    </row>
    <row r="8256" ht="15.75">
      <c r="AP8256" s="2"/>
    </row>
    <row r="8257" ht="15.75">
      <c r="AP8257" s="2"/>
    </row>
    <row r="8258" ht="15.75">
      <c r="AP8258" s="2"/>
    </row>
    <row r="8259" ht="15.75">
      <c r="AP8259" s="2"/>
    </row>
    <row r="8260" ht="15.75">
      <c r="AP8260" s="2"/>
    </row>
    <row r="8261" ht="15.75">
      <c r="AP8261" s="2"/>
    </row>
    <row r="8262" ht="15.75">
      <c r="AP8262" s="2"/>
    </row>
    <row r="8263" ht="15.75">
      <c r="AP8263" s="2"/>
    </row>
    <row r="8264" ht="15.75">
      <c r="AP8264" s="2"/>
    </row>
    <row r="8265" ht="15.75">
      <c r="AP8265" s="2"/>
    </row>
    <row r="8266" ht="15.75">
      <c r="AP8266" s="2"/>
    </row>
    <row r="8267" ht="15.75">
      <c r="AP8267" s="2"/>
    </row>
    <row r="8268" ht="15.75">
      <c r="AP8268" s="2"/>
    </row>
    <row r="8269" ht="15.75">
      <c r="AP8269" s="2"/>
    </row>
    <row r="8270" ht="15.75">
      <c r="AP8270" s="2"/>
    </row>
    <row r="8271" ht="15.75">
      <c r="AP8271" s="2"/>
    </row>
    <row r="8272" ht="15.75">
      <c r="AP8272" s="2"/>
    </row>
    <row r="8273" ht="15.75">
      <c r="AP8273" s="2"/>
    </row>
    <row r="8274" ht="15.75">
      <c r="AP8274" s="2"/>
    </row>
    <row r="8275" ht="15.75">
      <c r="AP8275" s="2"/>
    </row>
    <row r="8276" ht="15.75">
      <c r="AP8276" s="2"/>
    </row>
    <row r="8277" ht="15.75">
      <c r="AP8277" s="2"/>
    </row>
    <row r="8278" ht="15.75">
      <c r="AP8278" s="2"/>
    </row>
    <row r="8279" ht="15.75">
      <c r="AP8279" s="2"/>
    </row>
    <row r="8280" ht="15.75">
      <c r="AP8280" s="2"/>
    </row>
    <row r="8281" ht="15.75">
      <c r="AP8281" s="2"/>
    </row>
    <row r="8282" ht="15.75">
      <c r="AP8282" s="2"/>
    </row>
    <row r="8283" ht="15.75">
      <c r="AP8283" s="2"/>
    </row>
    <row r="8284" ht="15.75">
      <c r="AP8284" s="2"/>
    </row>
    <row r="8285" ht="15.75">
      <c r="AP8285" s="2"/>
    </row>
    <row r="8286" ht="15.75">
      <c r="AP8286" s="2"/>
    </row>
    <row r="8287" ht="15.75">
      <c r="AP8287" s="2"/>
    </row>
  </sheetData>
  <sheetProtection/>
  <mergeCells count="96">
    <mergeCell ref="AM7:AM8"/>
    <mergeCell ref="AH7:AH8"/>
    <mergeCell ref="AJ7:AJ8"/>
    <mergeCell ref="AN7:AN8"/>
    <mergeCell ref="BK7:BK8"/>
    <mergeCell ref="BF7:BF8"/>
    <mergeCell ref="BJ7:BJ8"/>
    <mergeCell ref="BG7:BG8"/>
    <mergeCell ref="BI7:BI8"/>
    <mergeCell ref="BH7:BH8"/>
    <mergeCell ref="AY7:AY8"/>
    <mergeCell ref="BD7:BD8"/>
    <mergeCell ref="BC7:BC8"/>
    <mergeCell ref="AW7:AW8"/>
    <mergeCell ref="AS7:AS8"/>
    <mergeCell ref="AX7:AX8"/>
    <mergeCell ref="BB7:BB8"/>
    <mergeCell ref="AZ7:AZ8"/>
    <mergeCell ref="BA7:BA8"/>
    <mergeCell ref="BN4:BN8"/>
    <mergeCell ref="J7:J8"/>
    <mergeCell ref="K7:K8"/>
    <mergeCell ref="L7:L8"/>
    <mergeCell ref="M7:M8"/>
    <mergeCell ref="N7:N8"/>
    <mergeCell ref="O7:O8"/>
    <mergeCell ref="AR7:AR8"/>
    <mergeCell ref="AT7:AT8"/>
    <mergeCell ref="BM7:BM8"/>
    <mergeCell ref="A3:A7"/>
    <mergeCell ref="J4:AS4"/>
    <mergeCell ref="Y7:Y8"/>
    <mergeCell ref="Z7:Z8"/>
    <mergeCell ref="R7:R8"/>
    <mergeCell ref="AF7:AF8"/>
    <mergeCell ref="U7:U8"/>
    <mergeCell ref="Q7:Q8"/>
    <mergeCell ref="V7:V8"/>
    <mergeCell ref="AO7:AO8"/>
    <mergeCell ref="BL7:BL8"/>
    <mergeCell ref="AB7:AB8"/>
    <mergeCell ref="AC7:AC8"/>
    <mergeCell ref="P7:P8"/>
    <mergeCell ref="AU7:AU8"/>
    <mergeCell ref="AP7:AP8"/>
    <mergeCell ref="AV7:AV8"/>
    <mergeCell ref="AQ7:AQ8"/>
    <mergeCell ref="W7:W8"/>
    <mergeCell ref="BE7:BE8"/>
    <mergeCell ref="AL7:AL8"/>
    <mergeCell ref="AD7:AD8"/>
    <mergeCell ref="AE7:AE8"/>
    <mergeCell ref="T7:T8"/>
    <mergeCell ref="AI7:AI8"/>
    <mergeCell ref="AK7:AK8"/>
    <mergeCell ref="AA7:AA8"/>
    <mergeCell ref="AG7:AG8"/>
    <mergeCell ref="B3:B7"/>
    <mergeCell ref="I3:I7"/>
    <mergeCell ref="G3:G7"/>
    <mergeCell ref="H3:H7"/>
    <mergeCell ref="S7:S8"/>
    <mergeCell ref="X7:X8"/>
    <mergeCell ref="A1:I1"/>
    <mergeCell ref="A16:I16"/>
    <mergeCell ref="B8:I8"/>
    <mergeCell ref="B10:I10"/>
    <mergeCell ref="A9:I9"/>
    <mergeCell ref="A24:I24"/>
    <mergeCell ref="C3:C7"/>
    <mergeCell ref="D3:D7"/>
    <mergeCell ref="E3:E7"/>
    <mergeCell ref="F3:F7"/>
    <mergeCell ref="A39:E39"/>
    <mergeCell ref="A43:E43"/>
    <mergeCell ref="A47:E47"/>
    <mergeCell ref="A53:E53"/>
    <mergeCell ref="A34:I34"/>
    <mergeCell ref="A44:I44"/>
    <mergeCell ref="A40:I40"/>
    <mergeCell ref="A35:I35"/>
    <mergeCell ref="A49:I49"/>
    <mergeCell ref="A48:I48"/>
    <mergeCell ref="A15:E15"/>
    <mergeCell ref="A18:E18"/>
    <mergeCell ref="A19:I19"/>
    <mergeCell ref="A23:E23"/>
    <mergeCell ref="A26:E26"/>
    <mergeCell ref="A33:E33"/>
    <mergeCell ref="A27:I27"/>
    <mergeCell ref="A54:I54"/>
    <mergeCell ref="A56:E56"/>
    <mergeCell ref="A59:E59"/>
    <mergeCell ref="A60:I60"/>
    <mergeCell ref="A57:I57"/>
    <mergeCell ref="A62:E62"/>
  </mergeCells>
  <printOptions/>
  <pageMargins left="0.58" right="0" top="0.1968503937007874" bottom="0.1968503937007874" header="0.5118110236220472" footer="0.5118110236220472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1">
      <selection activeCell="F95" sqref="F95"/>
    </sheetView>
  </sheetViews>
  <sheetFormatPr defaultColWidth="9.140625" defaultRowHeight="12.75"/>
  <cols>
    <col min="1" max="1" width="4.28125" style="0" customWidth="1"/>
    <col min="2" max="2" width="17.28125" style="200" customWidth="1"/>
    <col min="3" max="3" width="18.140625" style="202" customWidth="1"/>
    <col min="4" max="4" width="12.421875" style="0" customWidth="1"/>
    <col min="5" max="5" width="11.421875" style="0" customWidth="1"/>
    <col min="6" max="6" width="13.57421875" style="0" customWidth="1"/>
    <col min="7" max="7" width="7.7109375" style="0" customWidth="1"/>
    <col min="8" max="8" width="7.140625" style="0" customWidth="1"/>
  </cols>
  <sheetData>
    <row r="1" spans="5:11" ht="12.75">
      <c r="E1" s="297" t="s">
        <v>149</v>
      </c>
      <c r="F1" s="297"/>
      <c r="G1" s="297"/>
      <c r="H1" s="297"/>
      <c r="I1" s="297"/>
      <c r="J1" s="297"/>
      <c r="K1" s="297"/>
    </row>
    <row r="3" spans="1:8" ht="33.75" customHeight="1">
      <c r="A3" s="303" t="s">
        <v>119</v>
      </c>
      <c r="B3" s="303"/>
      <c r="C3" s="303"/>
      <c r="D3" s="303"/>
      <c r="E3" s="303"/>
      <c r="F3" s="303"/>
      <c r="G3" s="303"/>
      <c r="H3" s="303"/>
    </row>
    <row r="4" spans="1:8" ht="20.25" customHeight="1">
      <c r="A4" s="217"/>
      <c r="B4" s="301" t="s">
        <v>150</v>
      </c>
      <c r="C4" s="301"/>
      <c r="D4" s="301"/>
      <c r="E4" s="301"/>
      <c r="F4" s="301"/>
      <c r="G4" s="301"/>
      <c r="H4" s="301"/>
    </row>
    <row r="5" spans="1:8" ht="20.25" customHeight="1">
      <c r="A5" s="217"/>
      <c r="B5" s="302" t="s">
        <v>151</v>
      </c>
      <c r="C5" s="302"/>
      <c r="D5" s="302"/>
      <c r="E5" s="302"/>
      <c r="F5" s="302"/>
      <c r="G5" s="302"/>
      <c r="H5" s="302"/>
    </row>
    <row r="6" spans="1:8" ht="18.75" customHeight="1">
      <c r="A6" s="157"/>
      <c r="B6" s="199"/>
      <c r="C6" s="201"/>
      <c r="D6" s="304" t="s">
        <v>120</v>
      </c>
      <c r="E6" s="304"/>
      <c r="F6" s="304"/>
      <c r="G6" s="304"/>
      <c r="H6" s="304"/>
    </row>
    <row r="7" spans="1:8" ht="12.75" customHeight="1">
      <c r="A7" s="305" t="s">
        <v>0</v>
      </c>
      <c r="B7" s="282" t="s">
        <v>74</v>
      </c>
      <c r="C7" s="306" t="s">
        <v>2</v>
      </c>
      <c r="D7" s="326" t="s">
        <v>117</v>
      </c>
      <c r="E7" s="326" t="s">
        <v>118</v>
      </c>
      <c r="F7" s="326" t="s">
        <v>36</v>
      </c>
      <c r="G7" s="298" t="s">
        <v>121</v>
      </c>
      <c r="H7" s="298" t="s">
        <v>122</v>
      </c>
    </row>
    <row r="8" spans="1:8" ht="12.75">
      <c r="A8" s="305"/>
      <c r="B8" s="282"/>
      <c r="C8" s="307"/>
      <c r="D8" s="327"/>
      <c r="E8" s="327"/>
      <c r="F8" s="327"/>
      <c r="G8" s="299"/>
      <c r="H8" s="299"/>
    </row>
    <row r="9" spans="1:8" ht="12.75">
      <c r="A9" s="305"/>
      <c r="B9" s="282"/>
      <c r="C9" s="307"/>
      <c r="D9" s="327"/>
      <c r="E9" s="327"/>
      <c r="F9" s="327"/>
      <c r="G9" s="299"/>
      <c r="H9" s="299"/>
    </row>
    <row r="10" spans="1:8" ht="12.75">
      <c r="A10" s="305"/>
      <c r="B10" s="282"/>
      <c r="C10" s="307"/>
      <c r="D10" s="327"/>
      <c r="E10" s="327"/>
      <c r="F10" s="327"/>
      <c r="G10" s="299"/>
      <c r="H10" s="299"/>
    </row>
    <row r="11" spans="1:8" ht="5.25" customHeight="1">
      <c r="A11" s="305"/>
      <c r="B11" s="282"/>
      <c r="C11" s="308"/>
      <c r="D11" s="328"/>
      <c r="E11" s="328"/>
      <c r="F11" s="328"/>
      <c r="G11" s="300"/>
      <c r="H11" s="300"/>
    </row>
    <row r="12" spans="1:8" ht="15.75">
      <c r="A12" s="258" t="s">
        <v>91</v>
      </c>
      <c r="B12" s="259"/>
      <c r="C12" s="259"/>
      <c r="D12" s="259"/>
      <c r="E12" s="259"/>
      <c r="F12" s="259"/>
      <c r="G12" s="259"/>
      <c r="H12" s="259"/>
    </row>
    <row r="13" spans="1:8" ht="12.75">
      <c r="A13" s="241">
        <v>1</v>
      </c>
      <c r="B13" s="241">
        <v>2</v>
      </c>
      <c r="C13" s="241">
        <v>3</v>
      </c>
      <c r="D13" s="241">
        <v>4</v>
      </c>
      <c r="E13" s="241">
        <v>5</v>
      </c>
      <c r="F13" s="241">
        <v>6</v>
      </c>
      <c r="G13" s="241">
        <v>7</v>
      </c>
      <c r="H13" s="241">
        <v>8</v>
      </c>
    </row>
    <row r="14" spans="1:10" ht="21" customHeight="1">
      <c r="A14" s="312">
        <v>1</v>
      </c>
      <c r="B14" s="306" t="s">
        <v>94</v>
      </c>
      <c r="C14" s="210" t="s">
        <v>123</v>
      </c>
      <c r="D14" s="224">
        <v>330</v>
      </c>
      <c r="E14" s="224"/>
      <c r="F14" s="251"/>
      <c r="G14" s="224"/>
      <c r="H14" s="224"/>
      <c r="J14" t="s">
        <v>92</v>
      </c>
    </row>
    <row r="15" spans="1:8" ht="22.5" customHeight="1">
      <c r="A15" s="313"/>
      <c r="B15" s="308"/>
      <c r="C15" s="209" t="s">
        <v>124</v>
      </c>
      <c r="D15" s="224">
        <v>320</v>
      </c>
      <c r="E15" s="224"/>
      <c r="F15" s="251"/>
      <c r="G15" s="224"/>
      <c r="H15" s="224"/>
    </row>
    <row r="16" spans="1:9" ht="15" customHeight="1">
      <c r="A16" s="240"/>
      <c r="B16" s="207" t="s">
        <v>93</v>
      </c>
      <c r="C16" s="211"/>
      <c r="D16" s="225">
        <f>D14+D15</f>
        <v>650</v>
      </c>
      <c r="E16" s="225">
        <v>533</v>
      </c>
      <c r="F16" s="252">
        <f>D16/E16</f>
        <v>1.2195121951219512</v>
      </c>
      <c r="G16" s="225"/>
      <c r="H16" s="225">
        <v>117</v>
      </c>
      <c r="I16" t="s">
        <v>92</v>
      </c>
    </row>
    <row r="17" spans="1:8" ht="17.25" customHeight="1">
      <c r="A17" s="312">
        <v>2</v>
      </c>
      <c r="B17" s="306" t="s">
        <v>95</v>
      </c>
      <c r="C17" s="209" t="s">
        <v>75</v>
      </c>
      <c r="D17" s="224">
        <v>330</v>
      </c>
      <c r="E17" s="224"/>
      <c r="F17" s="251"/>
      <c r="G17" s="224"/>
      <c r="H17" s="224"/>
    </row>
    <row r="18" spans="1:8" ht="22.5" customHeight="1">
      <c r="A18" s="313"/>
      <c r="B18" s="308"/>
      <c r="C18" s="209" t="s">
        <v>14</v>
      </c>
      <c r="D18" s="224">
        <v>320</v>
      </c>
      <c r="E18" s="224"/>
      <c r="F18" s="251"/>
      <c r="G18" s="224"/>
      <c r="H18" s="224"/>
    </row>
    <row r="19" spans="1:8" ht="16.5" customHeight="1">
      <c r="A19" s="240"/>
      <c r="B19" s="207" t="s">
        <v>93</v>
      </c>
      <c r="C19" s="211"/>
      <c r="D19" s="225">
        <v>650</v>
      </c>
      <c r="E19" s="225">
        <v>533</v>
      </c>
      <c r="F19" s="256">
        <v>1.2195</v>
      </c>
      <c r="G19" s="225"/>
      <c r="H19" s="225">
        <v>117</v>
      </c>
    </row>
    <row r="20" spans="1:8" ht="15" customHeight="1">
      <c r="A20" s="312">
        <v>3</v>
      </c>
      <c r="B20" s="306" t="s">
        <v>96</v>
      </c>
      <c r="C20" s="209" t="s">
        <v>125</v>
      </c>
      <c r="D20" s="224"/>
      <c r="E20" s="224"/>
      <c r="F20" s="251"/>
      <c r="G20" s="224"/>
      <c r="H20" s="224"/>
    </row>
    <row r="21" spans="1:8" ht="16.5" customHeight="1">
      <c r="A21" s="313"/>
      <c r="B21" s="308"/>
      <c r="C21" s="209" t="s">
        <v>126</v>
      </c>
      <c r="D21" s="224">
        <v>30</v>
      </c>
      <c r="E21" s="224">
        <v>18</v>
      </c>
      <c r="F21" s="251">
        <f>D21/E21</f>
        <v>1.6666666666666667</v>
      </c>
      <c r="G21" s="224"/>
      <c r="H21" s="224"/>
    </row>
    <row r="22" spans="1:8" ht="16.5" customHeight="1">
      <c r="A22" s="240"/>
      <c r="B22" s="207" t="s">
        <v>93</v>
      </c>
      <c r="C22" s="211"/>
      <c r="D22" s="225">
        <v>30</v>
      </c>
      <c r="E22" s="225">
        <f>18</f>
        <v>18</v>
      </c>
      <c r="F22" s="256">
        <f>D22/E22</f>
        <v>1.6666666666666667</v>
      </c>
      <c r="G22" s="225"/>
      <c r="H22" s="225">
        <v>12</v>
      </c>
    </row>
    <row r="23" spans="1:8" ht="15.75" customHeight="1">
      <c r="A23" s="312">
        <v>4</v>
      </c>
      <c r="B23" s="324" t="s">
        <v>97</v>
      </c>
      <c r="C23" s="209" t="s">
        <v>76</v>
      </c>
      <c r="D23" s="226">
        <v>308</v>
      </c>
      <c r="E23" s="226">
        <f>81+40+45+31+35+16+18</f>
        <v>266</v>
      </c>
      <c r="F23" s="251">
        <f>D23/E23</f>
        <v>1.1578947368421053</v>
      </c>
      <c r="G23" s="226"/>
      <c r="H23" s="226">
        <v>42</v>
      </c>
    </row>
    <row r="24" spans="1:8" ht="17.25" customHeight="1">
      <c r="A24" s="314"/>
      <c r="B24" s="325"/>
      <c r="C24" s="209" t="s">
        <v>77</v>
      </c>
      <c r="D24" s="226">
        <v>292</v>
      </c>
      <c r="E24" s="226">
        <f>114+110</f>
        <v>224</v>
      </c>
      <c r="F24" s="251">
        <f>D24/E24</f>
        <v>1.3035714285714286</v>
      </c>
      <c r="G24" s="226"/>
      <c r="H24" s="226">
        <v>68</v>
      </c>
    </row>
    <row r="25" spans="1:8" ht="19.5" customHeight="1">
      <c r="A25" s="314"/>
      <c r="B25" s="324" t="s">
        <v>129</v>
      </c>
      <c r="C25" s="209" t="s">
        <v>127</v>
      </c>
      <c r="D25" s="226"/>
      <c r="E25" s="226"/>
      <c r="F25" s="251"/>
      <c r="G25" s="226"/>
      <c r="H25" s="226"/>
    </row>
    <row r="26" spans="1:8" ht="27" customHeight="1">
      <c r="A26" s="313"/>
      <c r="B26" s="329"/>
      <c r="C26" s="209" t="s">
        <v>128</v>
      </c>
      <c r="D26" s="226">
        <v>50</v>
      </c>
      <c r="E26" s="226">
        <v>43</v>
      </c>
      <c r="F26" s="251">
        <f>D26/E26</f>
        <v>1.1627906976744187</v>
      </c>
      <c r="G26" s="226"/>
      <c r="H26" s="226">
        <f>D26-E26</f>
        <v>7</v>
      </c>
    </row>
    <row r="27" spans="1:8" ht="17.25" customHeight="1">
      <c r="A27" s="241"/>
      <c r="B27" s="208" t="s">
        <v>93</v>
      </c>
      <c r="C27" s="211"/>
      <c r="D27" s="225">
        <f>D23+D24+D26</f>
        <v>650</v>
      </c>
      <c r="E27" s="225">
        <f>E23+E24+E26</f>
        <v>533</v>
      </c>
      <c r="F27" s="256">
        <f>D27/E27</f>
        <v>1.2195121951219512</v>
      </c>
      <c r="G27" s="225"/>
      <c r="H27" s="225">
        <v>117</v>
      </c>
    </row>
    <row r="28" spans="1:8" ht="18.75" customHeight="1">
      <c r="A28" s="312">
        <v>5</v>
      </c>
      <c r="B28" s="306" t="s">
        <v>98</v>
      </c>
      <c r="C28" s="310" t="s">
        <v>130</v>
      </c>
      <c r="D28" s="330"/>
      <c r="E28" s="228"/>
      <c r="F28" s="251"/>
      <c r="G28" s="228"/>
      <c r="H28" s="228"/>
    </row>
    <row r="29" spans="1:8" ht="2.25" customHeight="1">
      <c r="A29" s="314"/>
      <c r="B29" s="308"/>
      <c r="C29" s="311"/>
      <c r="D29" s="331"/>
      <c r="E29" s="229"/>
      <c r="F29" s="251" t="e">
        <f>D29/E29</f>
        <v>#DIV/0!</v>
      </c>
      <c r="G29" s="229"/>
      <c r="H29" s="229"/>
    </row>
    <row r="30" spans="1:8" ht="39" customHeight="1">
      <c r="A30" s="314"/>
      <c r="B30" s="306" t="s">
        <v>131</v>
      </c>
      <c r="C30" s="310" t="s">
        <v>78</v>
      </c>
      <c r="D30" s="322"/>
      <c r="E30" s="231"/>
      <c r="F30" s="251"/>
      <c r="G30" s="231"/>
      <c r="H30" s="231"/>
    </row>
    <row r="31" spans="1:8" ht="10.5" customHeight="1">
      <c r="A31" s="313"/>
      <c r="B31" s="321"/>
      <c r="C31" s="311"/>
      <c r="D31" s="323"/>
      <c r="E31" s="233"/>
      <c r="F31" s="251"/>
      <c r="G31" s="233"/>
      <c r="H31" s="233"/>
    </row>
    <row r="32" spans="1:8" ht="18" customHeight="1">
      <c r="A32" s="240"/>
      <c r="B32" s="208" t="s">
        <v>93</v>
      </c>
      <c r="C32" s="222"/>
      <c r="D32" s="234"/>
      <c r="E32" s="234"/>
      <c r="F32" s="255"/>
      <c r="G32" s="234"/>
      <c r="H32" s="234"/>
    </row>
    <row r="33" spans="1:8" ht="0.75" customHeight="1" hidden="1">
      <c r="A33" s="240"/>
      <c r="B33" s="220"/>
      <c r="C33" s="221"/>
      <c r="D33" s="235"/>
      <c r="E33" s="235"/>
      <c r="F33" s="251" t="e">
        <f>D33/E33</f>
        <v>#DIV/0!</v>
      </c>
      <c r="G33" s="235"/>
      <c r="H33" s="235"/>
    </row>
    <row r="34" spans="1:8" ht="15.75" customHeight="1">
      <c r="A34" s="312">
        <v>6</v>
      </c>
      <c r="B34" s="324" t="s">
        <v>99</v>
      </c>
      <c r="C34" s="310" t="s">
        <v>133</v>
      </c>
      <c r="D34" s="322"/>
      <c r="E34" s="231"/>
      <c r="F34" s="251"/>
      <c r="G34" s="231"/>
      <c r="H34" s="231"/>
    </row>
    <row r="35" spans="1:8" ht="3.75" customHeight="1">
      <c r="A35" s="314"/>
      <c r="B35" s="325"/>
      <c r="C35" s="311"/>
      <c r="D35" s="323"/>
      <c r="E35" s="233"/>
      <c r="F35" s="251"/>
      <c r="G35" s="233"/>
      <c r="H35" s="233"/>
    </row>
    <row r="36" spans="1:8" ht="39" customHeight="1">
      <c r="A36" s="314"/>
      <c r="B36" s="306" t="s">
        <v>132</v>
      </c>
      <c r="C36" s="310" t="s">
        <v>79</v>
      </c>
      <c r="D36" s="322"/>
      <c r="E36" s="231"/>
      <c r="F36" s="251"/>
      <c r="G36" s="231"/>
      <c r="H36" s="231"/>
    </row>
    <row r="37" spans="1:8" ht="13.5" customHeight="1">
      <c r="A37" s="313"/>
      <c r="B37" s="321"/>
      <c r="C37" s="311"/>
      <c r="D37" s="323"/>
      <c r="E37" s="233"/>
      <c r="F37" s="251"/>
      <c r="G37" s="233"/>
      <c r="H37" s="233"/>
    </row>
    <row r="38" spans="1:8" ht="18.75" customHeight="1">
      <c r="A38" s="240"/>
      <c r="B38" s="208" t="s">
        <v>93</v>
      </c>
      <c r="C38" s="223"/>
      <c r="D38" s="236"/>
      <c r="E38" s="236"/>
      <c r="F38" s="255"/>
      <c r="G38" s="236"/>
      <c r="H38" s="236"/>
    </row>
    <row r="39" spans="1:8" ht="18" customHeight="1">
      <c r="A39" s="312">
        <v>7</v>
      </c>
      <c r="B39" s="306" t="s">
        <v>100</v>
      </c>
      <c r="C39" s="209" t="s">
        <v>134</v>
      </c>
      <c r="D39" s="226">
        <v>300</v>
      </c>
      <c r="E39" s="226"/>
      <c r="F39" s="251"/>
      <c r="G39" s="226"/>
      <c r="H39" s="226"/>
    </row>
    <row r="40" spans="1:8" ht="19.5" customHeight="1">
      <c r="A40" s="313"/>
      <c r="B40" s="308"/>
      <c r="C40" s="212" t="s">
        <v>135</v>
      </c>
      <c r="D40" s="227">
        <v>350</v>
      </c>
      <c r="E40" s="227"/>
      <c r="F40" s="251"/>
      <c r="G40" s="227"/>
      <c r="H40" s="227"/>
    </row>
    <row r="41" spans="1:8" ht="17.25" customHeight="1">
      <c r="A41" s="240"/>
      <c r="B41" s="208" t="s">
        <v>93</v>
      </c>
      <c r="C41" s="211"/>
      <c r="D41" s="225">
        <v>650</v>
      </c>
      <c r="E41" s="225">
        <v>533</v>
      </c>
      <c r="F41" s="256">
        <f>D41/E41</f>
        <v>1.2195121951219512</v>
      </c>
      <c r="G41" s="225"/>
      <c r="H41" s="225">
        <v>117</v>
      </c>
    </row>
    <row r="42" spans="1:8" ht="18" customHeight="1">
      <c r="A42" s="312">
        <v>8</v>
      </c>
      <c r="B42" s="306" t="s">
        <v>101</v>
      </c>
      <c r="C42" s="209" t="s">
        <v>12</v>
      </c>
      <c r="D42" s="226">
        <v>650</v>
      </c>
      <c r="E42" s="226">
        <v>533</v>
      </c>
      <c r="F42" s="251"/>
      <c r="G42" s="226"/>
      <c r="H42" s="226"/>
    </row>
    <row r="43" spans="1:11" ht="21.75" customHeight="1">
      <c r="A43" s="313"/>
      <c r="B43" s="321"/>
      <c r="C43" s="212" t="s">
        <v>136</v>
      </c>
      <c r="D43" s="227"/>
      <c r="E43" s="227"/>
      <c r="F43" s="251"/>
      <c r="G43" s="227"/>
      <c r="H43" s="227"/>
      <c r="K43" t="s">
        <v>92</v>
      </c>
    </row>
    <row r="44" spans="1:8" ht="19.5" customHeight="1">
      <c r="A44" s="240"/>
      <c r="B44" s="242" t="s">
        <v>93</v>
      </c>
      <c r="C44" s="213"/>
      <c r="D44" s="237">
        <v>650</v>
      </c>
      <c r="E44" s="237">
        <v>533</v>
      </c>
      <c r="F44" s="256">
        <f>D44/E44</f>
        <v>1.2195121951219512</v>
      </c>
      <c r="G44" s="237"/>
      <c r="H44" s="237">
        <v>117</v>
      </c>
    </row>
    <row r="45" spans="1:8" ht="16.5" customHeight="1">
      <c r="A45" s="312">
        <v>9</v>
      </c>
      <c r="B45" s="306" t="s">
        <v>102</v>
      </c>
      <c r="C45" s="209" t="s">
        <v>80</v>
      </c>
      <c r="D45" s="226"/>
      <c r="E45" s="226"/>
      <c r="F45" s="251"/>
      <c r="G45" s="226"/>
      <c r="H45" s="226"/>
    </row>
    <row r="46" spans="1:11" ht="17.25" customHeight="1">
      <c r="A46" s="313"/>
      <c r="B46" s="308"/>
      <c r="C46" s="212" t="s">
        <v>137</v>
      </c>
      <c r="D46" s="227">
        <v>650</v>
      </c>
      <c r="E46" s="227">
        <v>533</v>
      </c>
      <c r="F46" s="251"/>
      <c r="G46" s="227"/>
      <c r="H46" s="227"/>
      <c r="K46" t="s">
        <v>92</v>
      </c>
    </row>
    <row r="47" spans="1:8" ht="21" customHeight="1">
      <c r="A47" s="240"/>
      <c r="B47" s="208" t="s">
        <v>93</v>
      </c>
      <c r="C47" s="213"/>
      <c r="D47" s="225">
        <v>650</v>
      </c>
      <c r="E47" s="225">
        <v>533</v>
      </c>
      <c r="F47" s="256">
        <f>D47/E47</f>
        <v>1.2195121951219512</v>
      </c>
      <c r="G47" s="225"/>
      <c r="H47" s="225">
        <v>117</v>
      </c>
    </row>
    <row r="48" spans="1:8" ht="14.25" customHeight="1">
      <c r="A48" s="312">
        <v>10</v>
      </c>
      <c r="B48" s="306" t="s">
        <v>103</v>
      </c>
      <c r="C48" s="310" t="s">
        <v>138</v>
      </c>
      <c r="D48" s="319"/>
      <c r="E48" s="230"/>
      <c r="F48" s="251"/>
      <c r="G48" s="230"/>
      <c r="H48" s="230"/>
    </row>
    <row r="49" spans="1:8" ht="1.5" customHeight="1">
      <c r="A49" s="313"/>
      <c r="B49" s="308"/>
      <c r="C49" s="311"/>
      <c r="D49" s="320"/>
      <c r="E49" s="232"/>
      <c r="F49" s="251"/>
      <c r="G49" s="232"/>
      <c r="H49" s="232"/>
    </row>
    <row r="50" spans="1:8" ht="15.75" customHeight="1">
      <c r="A50" s="309">
        <v>11</v>
      </c>
      <c r="B50" s="282" t="s">
        <v>104</v>
      </c>
      <c r="C50" s="209" t="s">
        <v>139</v>
      </c>
      <c r="D50" s="238">
        <v>330</v>
      </c>
      <c r="E50" s="238"/>
      <c r="F50" s="251"/>
      <c r="G50" s="238"/>
      <c r="H50" s="238"/>
    </row>
    <row r="51" spans="1:8" ht="15">
      <c r="A51" s="309"/>
      <c r="B51" s="282"/>
      <c r="C51" s="212" t="s">
        <v>82</v>
      </c>
      <c r="D51" s="227">
        <v>320</v>
      </c>
      <c r="E51" s="227"/>
      <c r="F51" s="251"/>
      <c r="G51" s="227"/>
      <c r="H51" s="227"/>
    </row>
    <row r="52" spans="1:8" ht="14.25">
      <c r="A52" s="241"/>
      <c r="B52" s="208" t="s">
        <v>93</v>
      </c>
      <c r="C52" s="211"/>
      <c r="D52" s="225">
        <v>650</v>
      </c>
      <c r="E52" s="225">
        <v>533</v>
      </c>
      <c r="F52" s="256">
        <f>D52/E52</f>
        <v>1.2195121951219512</v>
      </c>
      <c r="G52" s="225"/>
      <c r="H52" s="225">
        <v>117</v>
      </c>
    </row>
    <row r="53" spans="1:8" ht="15">
      <c r="A53" s="241">
        <v>1</v>
      </c>
      <c r="B53" s="243">
        <v>2</v>
      </c>
      <c r="C53" s="243">
        <v>3</v>
      </c>
      <c r="D53" s="243">
        <v>4</v>
      </c>
      <c r="E53" s="243">
        <v>5</v>
      </c>
      <c r="F53" s="254">
        <v>6</v>
      </c>
      <c r="G53" s="243">
        <v>7</v>
      </c>
      <c r="H53" s="243">
        <v>8</v>
      </c>
    </row>
    <row r="54" spans="1:8" ht="15">
      <c r="A54" s="309">
        <v>12</v>
      </c>
      <c r="B54" s="282" t="s">
        <v>105</v>
      </c>
      <c r="C54" s="209" t="s">
        <v>140</v>
      </c>
      <c r="D54" s="238">
        <v>300</v>
      </c>
      <c r="E54" s="238">
        <f>40+43+45+31+35+16+18</f>
        <v>228</v>
      </c>
      <c r="F54" s="251"/>
      <c r="G54" s="238"/>
      <c r="H54" s="238"/>
    </row>
    <row r="55" spans="1:8" ht="18" customHeight="1">
      <c r="A55" s="309"/>
      <c r="B55" s="282"/>
      <c r="C55" s="212" t="s">
        <v>141</v>
      </c>
      <c r="D55" s="227">
        <v>350</v>
      </c>
      <c r="E55" s="227">
        <f>114+81+110</f>
        <v>305</v>
      </c>
      <c r="F55" s="251"/>
      <c r="G55" s="227"/>
      <c r="H55" s="227"/>
    </row>
    <row r="56" spans="1:8" ht="18" customHeight="1">
      <c r="A56" s="241"/>
      <c r="B56" s="208" t="s">
        <v>93</v>
      </c>
      <c r="C56" s="211"/>
      <c r="D56" s="225">
        <v>650</v>
      </c>
      <c r="E56" s="225">
        <f>E54+E55</f>
        <v>533</v>
      </c>
      <c r="F56" s="256">
        <f>D56/E56</f>
        <v>1.2195121951219512</v>
      </c>
      <c r="G56" s="225"/>
      <c r="H56" s="225">
        <v>117</v>
      </c>
    </row>
    <row r="57" spans="1:8" ht="17.25" customHeight="1">
      <c r="A57" s="309">
        <v>13</v>
      </c>
      <c r="B57" s="282" t="s">
        <v>106</v>
      </c>
      <c r="C57" s="209" t="s">
        <v>142</v>
      </c>
      <c r="D57" s="238">
        <v>330</v>
      </c>
      <c r="E57" s="238">
        <f>114+40+43+45+18</f>
        <v>260</v>
      </c>
      <c r="F57" s="257"/>
      <c r="G57" s="238"/>
      <c r="H57" s="238"/>
    </row>
    <row r="58" spans="1:8" ht="21.75" customHeight="1">
      <c r="A58" s="309"/>
      <c r="B58" s="282"/>
      <c r="C58" s="212" t="s">
        <v>143</v>
      </c>
      <c r="D58" s="227">
        <v>320</v>
      </c>
      <c r="E58" s="227">
        <f>81+31+110+35+16</f>
        <v>273</v>
      </c>
      <c r="F58" s="257"/>
      <c r="G58" s="227"/>
      <c r="H58" s="227"/>
    </row>
    <row r="59" spans="1:8" ht="14.25">
      <c r="A59" s="241"/>
      <c r="B59" s="208" t="s">
        <v>93</v>
      </c>
      <c r="C59" s="211"/>
      <c r="D59" s="225">
        <v>650</v>
      </c>
      <c r="E59" s="225">
        <f>E57+E58</f>
        <v>533</v>
      </c>
      <c r="F59" s="256">
        <f>D59/E59</f>
        <v>1.2195121951219512</v>
      </c>
      <c r="G59" s="225"/>
      <c r="H59" s="225">
        <v>117</v>
      </c>
    </row>
    <row r="60" spans="1:8" ht="26.25" customHeight="1">
      <c r="A60" s="309">
        <v>14</v>
      </c>
      <c r="B60" s="282" t="s">
        <v>107</v>
      </c>
      <c r="C60" s="209" t="s">
        <v>144</v>
      </c>
      <c r="D60" s="238">
        <v>320</v>
      </c>
      <c r="E60" s="238"/>
      <c r="F60" s="257"/>
      <c r="G60" s="238"/>
      <c r="H60" s="238"/>
    </row>
    <row r="61" spans="1:8" ht="24">
      <c r="A61" s="309"/>
      <c r="B61" s="282"/>
      <c r="C61" s="212" t="s">
        <v>145</v>
      </c>
      <c r="D61" s="227">
        <v>330</v>
      </c>
      <c r="E61" s="227"/>
      <c r="F61" s="257"/>
      <c r="G61" s="227"/>
      <c r="H61" s="227"/>
    </row>
    <row r="62" spans="1:8" ht="26.25" customHeight="1">
      <c r="A62" s="309"/>
      <c r="B62" s="282"/>
      <c r="C62" s="209" t="s">
        <v>85</v>
      </c>
      <c r="D62" s="227"/>
      <c r="E62" s="227"/>
      <c r="F62" s="257"/>
      <c r="G62" s="227"/>
      <c r="H62" s="227"/>
    </row>
    <row r="63" spans="1:8" ht="16.5" customHeight="1">
      <c r="A63" s="241"/>
      <c r="B63" s="208" t="s">
        <v>93</v>
      </c>
      <c r="C63" s="211"/>
      <c r="D63" s="225">
        <v>650</v>
      </c>
      <c r="E63" s="225">
        <v>533</v>
      </c>
      <c r="F63" s="256">
        <f>D63/E63</f>
        <v>1.2195121951219512</v>
      </c>
      <c r="G63" s="225"/>
      <c r="H63" s="225">
        <v>117</v>
      </c>
    </row>
    <row r="64" spans="1:8" ht="15">
      <c r="A64" s="309">
        <v>15</v>
      </c>
      <c r="B64" s="282" t="s">
        <v>108</v>
      </c>
      <c r="C64" s="212" t="s">
        <v>146</v>
      </c>
      <c r="D64" s="227">
        <v>400</v>
      </c>
      <c r="E64" s="227"/>
      <c r="F64" s="257"/>
      <c r="G64" s="227"/>
      <c r="H64" s="227"/>
    </row>
    <row r="65" spans="1:10" ht="22.5" customHeight="1">
      <c r="A65" s="309"/>
      <c r="B65" s="282"/>
      <c r="C65" s="209" t="s">
        <v>13</v>
      </c>
      <c r="D65" s="238">
        <v>250</v>
      </c>
      <c r="E65" s="238"/>
      <c r="F65" s="257"/>
      <c r="G65" s="238"/>
      <c r="H65" s="238"/>
      <c r="I65" s="206"/>
      <c r="J65" s="216"/>
    </row>
    <row r="66" spans="1:8" ht="15.75">
      <c r="A66" s="96"/>
      <c r="B66" s="208" t="s">
        <v>93</v>
      </c>
      <c r="C66" s="247"/>
      <c r="D66" s="239">
        <v>650</v>
      </c>
      <c r="E66" s="239">
        <v>533</v>
      </c>
      <c r="F66" s="256">
        <f>D66/E66</f>
        <v>1.2195121951219512</v>
      </c>
      <c r="G66" s="239"/>
      <c r="H66" s="239">
        <v>117</v>
      </c>
    </row>
    <row r="67" spans="1:8" ht="18" customHeight="1">
      <c r="A67" s="316" t="s">
        <v>147</v>
      </c>
      <c r="B67" s="316"/>
      <c r="C67" s="316"/>
      <c r="D67" s="246">
        <f>11*650+30</f>
        <v>7180</v>
      </c>
      <c r="E67" s="246"/>
      <c r="F67" s="253"/>
      <c r="G67" s="246"/>
      <c r="H67" s="246"/>
    </row>
    <row r="68" spans="1:8" ht="18" customHeight="1">
      <c r="A68" s="248"/>
      <c r="B68" s="249"/>
      <c r="C68" s="249"/>
      <c r="D68" s="250"/>
      <c r="E68" s="250"/>
      <c r="F68" s="250"/>
      <c r="G68" s="250"/>
      <c r="H68" s="250"/>
    </row>
    <row r="69" spans="1:8" ht="26.25" customHeight="1">
      <c r="A69" s="317" t="s">
        <v>87</v>
      </c>
      <c r="B69" s="318"/>
      <c r="C69" s="318"/>
      <c r="D69" s="318"/>
      <c r="E69" s="318"/>
      <c r="F69" s="318"/>
      <c r="G69" s="318"/>
      <c r="H69" s="318"/>
    </row>
    <row r="70" spans="1:8" ht="26.25" customHeight="1">
      <c r="A70" s="218"/>
      <c r="B70" s="219"/>
      <c r="C70" s="333" t="s">
        <v>148</v>
      </c>
      <c r="D70" s="333"/>
      <c r="E70" s="333"/>
      <c r="F70" s="333"/>
      <c r="G70" s="333"/>
      <c r="H70" s="333"/>
    </row>
    <row r="71" spans="1:8" ht="39.75" customHeight="1">
      <c r="A71" s="244">
        <v>1</v>
      </c>
      <c r="B71" s="214" t="s">
        <v>109</v>
      </c>
      <c r="C71" s="197" t="s">
        <v>88</v>
      </c>
      <c r="D71" s="198"/>
      <c r="E71" s="198"/>
      <c r="F71" s="198"/>
      <c r="G71" s="198"/>
      <c r="H71" s="198"/>
    </row>
    <row r="72" spans="1:8" ht="46.5" customHeight="1">
      <c r="A72" s="244">
        <v>2</v>
      </c>
      <c r="B72" s="214" t="s">
        <v>110</v>
      </c>
      <c r="C72" s="197" t="s">
        <v>89</v>
      </c>
      <c r="D72" s="198"/>
      <c r="E72" s="198"/>
      <c r="F72" s="198"/>
      <c r="G72" s="198"/>
      <c r="H72" s="198"/>
    </row>
    <row r="73" spans="1:8" ht="51.75" customHeight="1">
      <c r="A73" s="244">
        <v>3</v>
      </c>
      <c r="B73" s="214" t="s">
        <v>111</v>
      </c>
      <c r="C73" s="197" t="s">
        <v>115</v>
      </c>
      <c r="D73" s="198"/>
      <c r="E73" s="198"/>
      <c r="F73" s="198"/>
      <c r="G73" s="198"/>
      <c r="H73" s="198"/>
    </row>
    <row r="74" spans="1:8" ht="41.25" customHeight="1">
      <c r="A74" s="245">
        <v>4</v>
      </c>
      <c r="B74" s="214" t="s">
        <v>112</v>
      </c>
      <c r="C74" s="197" t="s">
        <v>90</v>
      </c>
      <c r="D74" s="198"/>
      <c r="E74" s="198"/>
      <c r="F74" s="198"/>
      <c r="G74" s="198"/>
      <c r="H74" s="198"/>
    </row>
    <row r="75" spans="1:8" ht="21" customHeight="1">
      <c r="A75" s="245">
        <v>5</v>
      </c>
      <c r="B75" s="214" t="s">
        <v>113</v>
      </c>
      <c r="C75" s="197" t="s">
        <v>12</v>
      </c>
      <c r="D75" s="198"/>
      <c r="E75" s="198"/>
      <c r="F75" s="198"/>
      <c r="G75" s="198"/>
      <c r="H75" s="198"/>
    </row>
    <row r="76" spans="1:8" ht="25.5">
      <c r="A76" s="245">
        <v>6</v>
      </c>
      <c r="B76" s="214" t="s">
        <v>114</v>
      </c>
      <c r="C76" s="197" t="s">
        <v>81</v>
      </c>
      <c r="D76" s="198"/>
      <c r="E76" s="198"/>
      <c r="F76" s="198"/>
      <c r="G76" s="198"/>
      <c r="H76" s="198"/>
    </row>
    <row r="77" spans="1:8" ht="25.5">
      <c r="A77" s="245">
        <v>7</v>
      </c>
      <c r="B77" s="214" t="s">
        <v>105</v>
      </c>
      <c r="C77" s="197" t="s">
        <v>83</v>
      </c>
      <c r="D77" s="198"/>
      <c r="E77" s="198"/>
      <c r="F77" s="198"/>
      <c r="G77" s="198"/>
      <c r="H77" s="198"/>
    </row>
    <row r="78" spans="1:8" ht="44.25" customHeight="1">
      <c r="A78" s="245">
        <v>8</v>
      </c>
      <c r="B78" s="215" t="s">
        <v>107</v>
      </c>
      <c r="C78" s="197" t="s">
        <v>84</v>
      </c>
      <c r="D78" s="198"/>
      <c r="E78" s="198"/>
      <c r="F78" s="198"/>
      <c r="G78" s="198"/>
      <c r="H78" s="198"/>
    </row>
    <row r="79" spans="1:8" ht="45" customHeight="1">
      <c r="A79" s="245">
        <v>9</v>
      </c>
      <c r="B79" s="215" t="s">
        <v>108</v>
      </c>
      <c r="C79" s="197" t="s">
        <v>86</v>
      </c>
      <c r="D79" s="198"/>
      <c r="E79" s="198"/>
      <c r="F79" s="198"/>
      <c r="G79" s="198"/>
      <c r="H79" s="198"/>
    </row>
    <row r="80" spans="1:10" ht="23.25" customHeight="1">
      <c r="A80" s="315" t="s">
        <v>41</v>
      </c>
      <c r="B80" s="315"/>
      <c r="C80" s="315"/>
      <c r="D80" s="95"/>
      <c r="E80" s="95"/>
      <c r="F80" s="95"/>
      <c r="G80" s="95"/>
      <c r="H80" s="95"/>
      <c r="I80" s="206"/>
      <c r="J80" s="204"/>
    </row>
    <row r="81" spans="1:10" ht="23.25" customHeight="1">
      <c r="A81" s="332" t="s">
        <v>116</v>
      </c>
      <c r="B81" s="332"/>
      <c r="C81" s="332"/>
      <c r="D81" s="95"/>
      <c r="E81" s="95"/>
      <c r="F81" s="95"/>
      <c r="G81" s="95"/>
      <c r="H81" s="95"/>
      <c r="I81" s="206"/>
      <c r="J81" s="204"/>
    </row>
    <row r="82" spans="3:10" ht="12.75">
      <c r="C82" s="203"/>
      <c r="D82" s="205"/>
      <c r="E82" s="205"/>
      <c r="F82" s="205"/>
      <c r="G82" s="205"/>
      <c r="H82" s="205"/>
      <c r="I82" s="206"/>
      <c r="J82" s="204"/>
    </row>
    <row r="83" spans="2:9" ht="12.75">
      <c r="B83" s="200" t="s">
        <v>152</v>
      </c>
      <c r="I83" s="206"/>
    </row>
    <row r="84" spans="1:9" ht="12.75">
      <c r="A84" s="203"/>
      <c r="B84" s="204" t="s">
        <v>153</v>
      </c>
      <c r="C84" s="205"/>
      <c r="D84" s="206"/>
      <c r="E84" s="206"/>
      <c r="F84" s="206"/>
      <c r="G84" s="206"/>
      <c r="H84" s="206"/>
      <c r="I84" s="206"/>
    </row>
    <row r="85" spans="1:9" ht="12.75">
      <c r="A85" s="203"/>
      <c r="B85" s="204"/>
      <c r="C85" s="205"/>
      <c r="D85" s="206"/>
      <c r="E85" s="206"/>
      <c r="F85" s="206"/>
      <c r="G85" s="206"/>
      <c r="H85" s="206"/>
      <c r="I85" s="206"/>
    </row>
    <row r="86" spans="1:9" ht="12.75">
      <c r="A86" s="203"/>
      <c r="B86" s="204"/>
      <c r="C86" s="205"/>
      <c r="D86" s="206"/>
      <c r="E86" s="206"/>
      <c r="F86" s="206"/>
      <c r="G86" s="206"/>
      <c r="H86" s="206"/>
      <c r="I86" s="206"/>
    </row>
    <row r="87" spans="1:9" ht="12.75">
      <c r="A87" s="206"/>
      <c r="B87" s="204"/>
      <c r="C87" s="205"/>
      <c r="D87" s="206"/>
      <c r="E87" s="206"/>
      <c r="F87" s="206"/>
      <c r="G87" s="206"/>
      <c r="H87" s="206"/>
      <c r="I87" s="206"/>
    </row>
    <row r="88" spans="1:9" ht="12.75">
      <c r="A88" s="206"/>
      <c r="B88" s="204"/>
      <c r="C88" s="205"/>
      <c r="D88" s="206"/>
      <c r="E88" s="206"/>
      <c r="F88" s="206"/>
      <c r="G88" s="206"/>
      <c r="H88" s="206"/>
      <c r="I88" s="206"/>
    </row>
    <row r="89" spans="1:9" ht="12.75">
      <c r="A89" s="206"/>
      <c r="B89" s="204"/>
      <c r="C89" s="205"/>
      <c r="D89" s="206"/>
      <c r="E89" s="206"/>
      <c r="F89" s="206"/>
      <c r="G89" s="206"/>
      <c r="H89" s="206"/>
      <c r="I89" s="206"/>
    </row>
  </sheetData>
  <sheetProtection/>
  <mergeCells count="63">
    <mergeCell ref="D28:D29"/>
    <mergeCell ref="D30:D31"/>
    <mergeCell ref="D7:D11"/>
    <mergeCell ref="D34:D35"/>
    <mergeCell ref="A81:C81"/>
    <mergeCell ref="C70:H70"/>
    <mergeCell ref="B7:B11"/>
    <mergeCell ref="A12:H12"/>
    <mergeCell ref="B14:B15"/>
    <mergeCell ref="A14:A15"/>
    <mergeCell ref="F7:F11"/>
    <mergeCell ref="A20:A21"/>
    <mergeCell ref="B20:B21"/>
    <mergeCell ref="B23:B24"/>
    <mergeCell ref="B25:B26"/>
    <mergeCell ref="A17:A18"/>
    <mergeCell ref="B17:B18"/>
    <mergeCell ref="E7:E11"/>
    <mergeCell ref="C28:C29"/>
    <mergeCell ref="C30:C31"/>
    <mergeCell ref="A23:A26"/>
    <mergeCell ref="A28:A31"/>
    <mergeCell ref="B28:B29"/>
    <mergeCell ref="B36:B37"/>
    <mergeCell ref="B34:B35"/>
    <mergeCell ref="B30:B31"/>
    <mergeCell ref="B48:B49"/>
    <mergeCell ref="D48:D49"/>
    <mergeCell ref="A42:A43"/>
    <mergeCell ref="B42:B43"/>
    <mergeCell ref="C34:C35"/>
    <mergeCell ref="B39:B40"/>
    <mergeCell ref="D36:D37"/>
    <mergeCell ref="A80:C80"/>
    <mergeCell ref="A67:C67"/>
    <mergeCell ref="A69:H69"/>
    <mergeCell ref="B60:B62"/>
    <mergeCell ref="A60:A62"/>
    <mergeCell ref="A50:A51"/>
    <mergeCell ref="B50:B51"/>
    <mergeCell ref="A54:A55"/>
    <mergeCell ref="B64:B65"/>
    <mergeCell ref="B54:B55"/>
    <mergeCell ref="A64:A65"/>
    <mergeCell ref="C36:C37"/>
    <mergeCell ref="B57:B58"/>
    <mergeCell ref="C48:C49"/>
    <mergeCell ref="A39:A40"/>
    <mergeCell ref="A34:A37"/>
    <mergeCell ref="A57:A58"/>
    <mergeCell ref="A45:A46"/>
    <mergeCell ref="B45:B46"/>
    <mergeCell ref="A48:A49"/>
    <mergeCell ref="H1:K1"/>
    <mergeCell ref="G7:G11"/>
    <mergeCell ref="H7:H11"/>
    <mergeCell ref="E1:G1"/>
    <mergeCell ref="B4:H4"/>
    <mergeCell ref="B5:H5"/>
    <mergeCell ref="A3:H3"/>
    <mergeCell ref="D6:H6"/>
    <mergeCell ref="A7:A11"/>
    <mergeCell ref="C7:C11"/>
  </mergeCells>
  <printOptions/>
  <pageMargins left="0.6299212598425197" right="0.03937007874015748" top="0.07874015748031496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Server</cp:lastModifiedBy>
  <cp:lastPrinted>2014-04-11T10:13:31Z</cp:lastPrinted>
  <dcterms:created xsi:type="dcterms:W3CDTF">1996-10-08T23:32:33Z</dcterms:created>
  <dcterms:modified xsi:type="dcterms:W3CDTF">2014-06-16T07:20:48Z</dcterms:modified>
  <cp:category/>
  <cp:version/>
  <cp:contentType/>
  <cp:contentStatus/>
</cp:coreProperties>
</file>